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filterPrivacy="1" defaultThemeVersion="124226"/>
  <xr:revisionPtr revIDLastSave="0" documentId="13_ncr:1_{B1CB0B6E-9A43-43DE-944F-824D63DEF48A}" xr6:coauthVersionLast="36" xr6:coauthVersionMax="36" xr10:uidLastSave="{00000000-0000-0000-0000-000000000000}"/>
  <bookViews>
    <workbookView xWindow="0" yWindow="0" windowWidth="23040" windowHeight="8535" xr2:uid="{00000000-000D-0000-FFFF-FFFF00000000}"/>
  </bookViews>
  <sheets>
    <sheet name="様式（災害）" sheetId="8" r:id="rId1"/>
    <sheet name="箇所別調書操作方法" sheetId="9" r:id="rId2"/>
    <sheet name="留意事項" sheetId="13" r:id="rId3"/>
    <sheet name="記載例" sheetId="10" r:id="rId4"/>
    <sheet name="繰越事由" sheetId="12" r:id="rId5"/>
  </sheets>
  <externalReferences>
    <externalReference r:id="rId6"/>
  </externalReferences>
  <definedNames>
    <definedName name="_xlnm.Print_Area" localSheetId="1">箇所別調書操作方法!$A$1:$P$264</definedName>
    <definedName name="_xlnm.Print_Area" localSheetId="0">'様式（災害）'!$A$1:$L$26</definedName>
    <definedName name="_xlnm.Print_Titles" localSheetId="0">'様式（災害）'!$1:$7</definedName>
    <definedName name="繰越事由">'[1]様式（通常）'!$A$51:$X$51</definedName>
    <definedName name="計画に関する諸条件">'様式（災害）'!$A$42:$G$42</definedName>
    <definedName name="計画に関する諸条件ア">'様式（災害）'!$A$43:$A$55</definedName>
    <definedName name="計画に関する諸条件イ">'様式（災害）'!$B$43:$B$46</definedName>
    <definedName name="計画に関する諸条件ウ">'様式（災害）'!$C$43</definedName>
    <definedName name="計画に関する諸条件エ">'様式（災害）'!$D$43:$D$48</definedName>
    <definedName name="計画に関する諸条件オ">'様式（災害）'!$E$43:$E$49</definedName>
    <definedName name="計画に関する諸条件カ">'様式（災害）'!$F$43</definedName>
    <definedName name="計画に関する諸条件キ">'様式（災害）'!$G$43:$G$45</definedName>
    <definedName name="試験・研究">'様式（災害）'!$V$42:$X$42</definedName>
    <definedName name="資材の入手難">'様式（災害）'!$Q$42:$U$42</definedName>
    <definedName name="資材の入手難ア">'様式（災害）'!$Q$43:$Q$45</definedName>
    <definedName name="資材の入手難イ">'様式（災害）'!$R$43</definedName>
    <definedName name="資材の入手難ウ">'様式（災害）'!$S$43</definedName>
    <definedName name="資材の入手難エ">'様式（災害）'!$T$43</definedName>
    <definedName name="設計に関する諸条件">'様式（災害）'!$H$42:$J$42</definedName>
    <definedName name="設計に関する諸条件ア">'様式（災害）'!$H$43:$H$46</definedName>
    <definedName name="設計に関する諸条件イ">'様式（災害）'!$I$43:$I$45</definedName>
    <definedName name="設計に関する諸条件ウ">'様式（災害）'!$J$43:$J$44</definedName>
    <definedName name="補償処理の困難">'様式（災害）'!$N$42:$P$42</definedName>
    <definedName name="補償処理の困難ア">'様式（災害）'!$N$43:$N$52</definedName>
    <definedName name="補償処理の困難イ">'様式（災害）'!$O$43:$O$49</definedName>
    <definedName name="用地の関係">'様式（災害）'!$K$42:$M$42</definedName>
    <definedName name="用地の関係ア">'様式（災害）'!$K$43:$K$50</definedName>
    <definedName name="用地の関係イ">'様式（災害）'!$L$43:$L$48</definedName>
  </definedNames>
  <calcPr calcId="191029"/>
</workbook>
</file>

<file path=xl/calcChain.xml><?xml version="1.0" encoding="utf-8"?>
<calcChain xmlns="http://schemas.openxmlformats.org/spreadsheetml/2006/main">
  <c r="B65" i="8" l="1"/>
  <c r="B66" i="8"/>
  <c r="B67" i="8"/>
  <c r="B68" i="8"/>
  <c r="B69" i="8"/>
  <c r="B71" i="8"/>
  <c r="B72" i="8"/>
  <c r="B73" i="8"/>
  <c r="B74" i="8"/>
  <c r="B75" i="8"/>
  <c r="B76" i="8"/>
  <c r="B70" i="8"/>
  <c r="H20" i="8"/>
  <c r="G20" i="8"/>
  <c r="A21" i="8" l="1"/>
  <c r="C21" i="8" l="1"/>
  <c r="C20" i="8"/>
  <c r="F8" i="8"/>
  <c r="F20" i="8" s="1"/>
  <c r="F21" i="8" s="1"/>
  <c r="H21" i="8"/>
  <c r="G21" i="8"/>
</calcChain>
</file>

<file path=xl/sharedStrings.xml><?xml version="1.0" encoding="utf-8"?>
<sst xmlns="http://schemas.openxmlformats.org/spreadsheetml/2006/main" count="209" uniqueCount="164">
  <si>
    <t>予 定 年 月 日</t>
    <rPh sb="0" eb="1">
      <t>ヨ</t>
    </rPh>
    <rPh sb="2" eb="3">
      <t>サダム</t>
    </rPh>
    <rPh sb="4" eb="5">
      <t>ネン</t>
    </rPh>
    <rPh sb="6" eb="7">
      <t>ツキ</t>
    </rPh>
    <rPh sb="8" eb="9">
      <t>ヒ</t>
    </rPh>
    <phoneticPr fontId="2"/>
  </si>
  <si>
    <t>事　　　　　　　　　　項</t>
    <rPh sb="0" eb="1">
      <t>コト</t>
    </rPh>
    <rPh sb="11" eb="12">
      <t>コウ</t>
    </rPh>
    <phoneticPr fontId="2"/>
  </si>
  <si>
    <t>　（注）　（目の細分）ごとに別葉とし、合計を記載すること。</t>
    <phoneticPr fontId="2"/>
  </si>
  <si>
    <t>（目の細分）</t>
    <rPh sb="1" eb="2">
      <t>モク</t>
    </rPh>
    <rPh sb="3" eb="5">
      <t>サイブン</t>
    </rPh>
    <phoneticPr fontId="2"/>
  </si>
  <si>
    <t>工　事  完  了</t>
    <rPh sb="0" eb="1">
      <t>コウ</t>
    </rPh>
    <rPh sb="2" eb="3">
      <t>コト</t>
    </rPh>
    <rPh sb="5" eb="6">
      <t>カン</t>
    </rPh>
    <rPh sb="8" eb="9">
      <t>リョウ</t>
    </rPh>
    <phoneticPr fontId="2"/>
  </si>
  <si>
    <t>工事番号</t>
    <rPh sb="0" eb="2">
      <t>コウジ</t>
    </rPh>
    <rPh sb="2" eb="4">
      <t>バンゴウ</t>
    </rPh>
    <phoneticPr fontId="2"/>
  </si>
  <si>
    <t>位置</t>
    <rPh sb="0" eb="2">
      <t>イチ</t>
    </rPh>
    <phoneticPr fontId="2"/>
  </si>
  <si>
    <t>（市町村字名）</t>
    <rPh sb="1" eb="4">
      <t>シチョウソン</t>
    </rPh>
    <rPh sb="4" eb="5">
      <t>アザ</t>
    </rPh>
    <rPh sb="5" eb="6">
      <t>メイ</t>
    </rPh>
    <phoneticPr fontId="2"/>
  </si>
  <si>
    <t>本年度分</t>
    <rPh sb="0" eb="3">
      <t>ホンネンド</t>
    </rPh>
    <rPh sb="3" eb="4">
      <t>ブン</t>
    </rPh>
    <phoneticPr fontId="2"/>
  </si>
  <si>
    <t>翌年度分</t>
    <rPh sb="0" eb="3">
      <t>ヨクネンド</t>
    </rPh>
    <rPh sb="3" eb="4">
      <t>ブン</t>
    </rPh>
    <phoneticPr fontId="2"/>
  </si>
  <si>
    <t>所管：○○省</t>
    <rPh sb="0" eb="2">
      <t>ショカン</t>
    </rPh>
    <rPh sb="5" eb="6">
      <t>ショウ</t>
    </rPh>
    <phoneticPr fontId="1"/>
  </si>
  <si>
    <t>○○第 　×××　 号</t>
    <rPh sb="2" eb="3">
      <t>ダイ</t>
    </rPh>
    <rPh sb="10" eb="11">
      <t>ゴウ</t>
    </rPh>
    <phoneticPr fontId="1"/>
  </si>
  <si>
    <t>会計：○○会計</t>
    <rPh sb="0" eb="2">
      <t>カイケイ</t>
    </rPh>
    <rPh sb="5" eb="7">
      <t>カイケイ</t>
    </rPh>
    <phoneticPr fontId="1"/>
  </si>
  <si>
    <t>令和○年□□月□□日</t>
    <rPh sb="0" eb="2">
      <t>レイワ</t>
    </rPh>
    <rPh sb="3" eb="4">
      <t>ネン</t>
    </rPh>
    <rPh sb="6" eb="7">
      <t>ツキ</t>
    </rPh>
    <rPh sb="9" eb="10">
      <t>ヒ</t>
    </rPh>
    <phoneticPr fontId="1"/>
  </si>
  <si>
    <t>事  由</t>
    <rPh sb="0" eb="1">
      <t>コト</t>
    </rPh>
    <rPh sb="3" eb="4">
      <t>ヨシ</t>
    </rPh>
    <phoneticPr fontId="2"/>
  </si>
  <si>
    <t>左の額の支出見込額内訳（円）</t>
    <rPh sb="0" eb="1">
      <t>ヒダリ</t>
    </rPh>
    <rPh sb="2" eb="3">
      <t>ガク</t>
    </rPh>
    <rPh sb="4" eb="9">
      <t>シシュツミコミガク</t>
    </rPh>
    <rPh sb="9" eb="11">
      <t>ウチワケ</t>
    </rPh>
    <rPh sb="12" eb="13">
      <t>エン</t>
    </rPh>
    <phoneticPr fontId="2"/>
  </si>
  <si>
    <t>翌年度にわたる債務負担を必要とする額（円）</t>
    <rPh sb="0" eb="3">
      <t>ヨクネンド</t>
    </rPh>
    <rPh sb="7" eb="9">
      <t>サイム</t>
    </rPh>
    <rPh sb="9" eb="11">
      <t>フタン</t>
    </rPh>
    <rPh sb="12" eb="14">
      <t>ヒツヨウ</t>
    </rPh>
    <rPh sb="17" eb="18">
      <t>ガク</t>
    </rPh>
    <rPh sb="19" eb="20">
      <t>エン</t>
    </rPh>
    <phoneticPr fontId="2"/>
  </si>
  <si>
    <t>ア</t>
  </si>
  <si>
    <t>水質汚濁</t>
    <rPh sb="0" eb="2">
      <t>スイシツ</t>
    </rPh>
    <rPh sb="2" eb="4">
      <t>オダク</t>
    </rPh>
    <phoneticPr fontId="5"/>
  </si>
  <si>
    <t>7月</t>
  </si>
  <si>
    <t>～</t>
    <phoneticPr fontId="2"/>
  </si>
  <si>
    <t>8月</t>
  </si>
  <si>
    <t>計画に関する諸条件</t>
    <rPh sb="0" eb="2">
      <t>ケイカク</t>
    </rPh>
    <rPh sb="3" eb="4">
      <t>カン</t>
    </rPh>
    <rPh sb="6" eb="9">
      <t>ショジョウケン</t>
    </rPh>
    <phoneticPr fontId="2"/>
  </si>
  <si>
    <t>設計に関する諸条件</t>
    <rPh sb="0" eb="2">
      <t>セッケイ</t>
    </rPh>
    <rPh sb="3" eb="4">
      <t>カン</t>
    </rPh>
    <rPh sb="6" eb="9">
      <t>ショジョウケン</t>
    </rPh>
    <phoneticPr fontId="2"/>
  </si>
  <si>
    <t>用地の関係</t>
    <rPh sb="0" eb="2">
      <t>ヨウチ</t>
    </rPh>
    <rPh sb="3" eb="5">
      <t>カンケイ</t>
    </rPh>
    <phoneticPr fontId="2"/>
  </si>
  <si>
    <t>補償処理の困難</t>
    <rPh sb="0" eb="4">
      <t>ホショウショリ</t>
    </rPh>
    <rPh sb="5" eb="7">
      <t>コンナン</t>
    </rPh>
    <phoneticPr fontId="2"/>
  </si>
  <si>
    <t>資材の入手難</t>
    <rPh sb="0" eb="2">
      <t>シザイ</t>
    </rPh>
    <rPh sb="3" eb="6">
      <t>ニュウシュナン</t>
    </rPh>
    <phoneticPr fontId="2"/>
  </si>
  <si>
    <t>試験・研究</t>
    <rPh sb="0" eb="2">
      <t>シケン</t>
    </rPh>
    <rPh sb="3" eb="5">
      <t>ケンキュウ</t>
    </rPh>
    <phoneticPr fontId="2"/>
  </si>
  <si>
    <t>ア</t>
    <phoneticPr fontId="5"/>
  </si>
  <si>
    <t>イ</t>
  </si>
  <si>
    <t>ウ</t>
    <phoneticPr fontId="2"/>
  </si>
  <si>
    <t>エ</t>
    <phoneticPr fontId="2"/>
  </si>
  <si>
    <t>オ</t>
    <phoneticPr fontId="2"/>
  </si>
  <si>
    <t>カ</t>
    <phoneticPr fontId="2"/>
  </si>
  <si>
    <t>キ</t>
    <phoneticPr fontId="2"/>
  </si>
  <si>
    <t>騒音</t>
    <rPh sb="0" eb="2">
      <t>ソウオン</t>
    </rPh>
    <phoneticPr fontId="5"/>
  </si>
  <si>
    <t>土質</t>
    <rPh sb="0" eb="2">
      <t>ドシツ</t>
    </rPh>
    <phoneticPr fontId="5"/>
  </si>
  <si>
    <t>運搬路選択</t>
    <rPh sb="0" eb="2">
      <t>ウンパン</t>
    </rPh>
    <rPh sb="2" eb="3">
      <t>ロ</t>
    </rPh>
    <rPh sb="3" eb="5">
      <t>センタク</t>
    </rPh>
    <phoneticPr fontId="5"/>
  </si>
  <si>
    <t>工事着工箇所</t>
    <rPh sb="0" eb="2">
      <t>コウジ</t>
    </rPh>
    <rPh sb="2" eb="4">
      <t>チャッコウ</t>
    </rPh>
    <rPh sb="4" eb="6">
      <t>カショ</t>
    </rPh>
    <phoneticPr fontId="5"/>
  </si>
  <si>
    <t>上水道</t>
    <rPh sb="0" eb="3">
      <t>ジョウスイドウ</t>
    </rPh>
    <phoneticPr fontId="2"/>
  </si>
  <si>
    <t>○○法・○○局</t>
    <rPh sb="2" eb="3">
      <t>ホウ</t>
    </rPh>
    <rPh sb="6" eb="7">
      <t>キョク</t>
    </rPh>
    <phoneticPr fontId="2"/>
  </si>
  <si>
    <t>○月の入札不調の結果を踏まえた○○の計画変更（見直し）</t>
    <rPh sb="1" eb="2">
      <t>ガツ</t>
    </rPh>
    <rPh sb="3" eb="5">
      <t>ニュウサツ</t>
    </rPh>
    <rPh sb="5" eb="7">
      <t>フチョウ</t>
    </rPh>
    <rPh sb="8" eb="10">
      <t>ケッカ</t>
    </rPh>
    <rPh sb="11" eb="12">
      <t>フ</t>
    </rPh>
    <rPh sb="18" eb="20">
      <t>ケイカク</t>
    </rPh>
    <rPh sb="20" eb="22">
      <t>ヘンコウ</t>
    </rPh>
    <rPh sb="23" eb="25">
      <t>ミナオ</t>
    </rPh>
    <phoneticPr fontId="2"/>
  </si>
  <si>
    <t>基礎工法</t>
    <rPh sb="0" eb="2">
      <t>キソ</t>
    </rPh>
    <rPh sb="2" eb="4">
      <t>コウホウ</t>
    </rPh>
    <phoneticPr fontId="5"/>
  </si>
  <si>
    <t>湧水処理の追加</t>
    <rPh sb="0" eb="1">
      <t>ワ</t>
    </rPh>
    <rPh sb="1" eb="2">
      <t>ミズ</t>
    </rPh>
    <rPh sb="2" eb="4">
      <t>ショリ</t>
    </rPh>
    <rPh sb="5" eb="7">
      <t>ツイカ</t>
    </rPh>
    <phoneticPr fontId="5"/>
  </si>
  <si>
    <t>価格</t>
    <rPh sb="0" eb="2">
      <t>カカク</t>
    </rPh>
    <phoneticPr fontId="5"/>
  </si>
  <si>
    <t>位置</t>
    <rPh sb="0" eb="2">
      <t>イチ</t>
    </rPh>
    <phoneticPr fontId="5"/>
  </si>
  <si>
    <t>家屋の移転・撤去</t>
    <rPh sb="0" eb="2">
      <t>カオク</t>
    </rPh>
    <rPh sb="3" eb="5">
      <t>イテン</t>
    </rPh>
    <rPh sb="6" eb="8">
      <t>テッキョ</t>
    </rPh>
    <phoneticPr fontId="5"/>
  </si>
  <si>
    <t>セメント</t>
  </si>
  <si>
    <t>労務者</t>
    <rPh sb="0" eb="2">
      <t>ロウム</t>
    </rPh>
    <rPh sb="2" eb="3">
      <t>シャ</t>
    </rPh>
    <phoneticPr fontId="5"/>
  </si>
  <si>
    <t>災害</t>
    <rPh sb="0" eb="2">
      <t>サイガイ</t>
    </rPh>
    <phoneticPr fontId="5"/>
  </si>
  <si>
    <t>納期遅延</t>
    <rPh sb="0" eb="2">
      <t>ノウキ</t>
    </rPh>
    <rPh sb="2" eb="4">
      <t>チエン</t>
    </rPh>
    <phoneticPr fontId="5"/>
  </si>
  <si>
    <t>振動</t>
    <rPh sb="0" eb="2">
      <t>シンドウ</t>
    </rPh>
    <phoneticPr fontId="5"/>
  </si>
  <si>
    <t>埋蔵物</t>
    <rPh sb="0" eb="2">
      <t>マイゾウ</t>
    </rPh>
    <rPh sb="2" eb="3">
      <t>ブツ</t>
    </rPh>
    <phoneticPr fontId="5"/>
  </si>
  <si>
    <t>面積</t>
    <rPh sb="0" eb="2">
      <t>メンセキ</t>
    </rPh>
    <phoneticPr fontId="5"/>
  </si>
  <si>
    <t>下水道</t>
    <rPh sb="0" eb="3">
      <t>ゲスイドウ</t>
    </rPh>
    <phoneticPr fontId="5"/>
  </si>
  <si>
    <t>○月に契約相手の倒産による○○の計画変更（見直し）</t>
    <rPh sb="3" eb="5">
      <t>ケイヤク</t>
    </rPh>
    <rPh sb="5" eb="7">
      <t>アイテ</t>
    </rPh>
    <rPh sb="8" eb="10">
      <t>トウサン</t>
    </rPh>
    <phoneticPr fontId="2"/>
  </si>
  <si>
    <t>岩盤線変更による杭長の変更</t>
    <rPh sb="0" eb="2">
      <t>ガンバン</t>
    </rPh>
    <rPh sb="2" eb="3">
      <t>セン</t>
    </rPh>
    <rPh sb="3" eb="5">
      <t>ヘンコウ</t>
    </rPh>
    <rPh sb="8" eb="9">
      <t>クイ</t>
    </rPh>
    <rPh sb="9" eb="10">
      <t>ナガ</t>
    </rPh>
    <rPh sb="11" eb="13">
      <t>ヘンコウ</t>
    </rPh>
    <phoneticPr fontId="5"/>
  </si>
  <si>
    <t>相続</t>
    <rPh sb="0" eb="2">
      <t>ソウゾク</t>
    </rPh>
    <phoneticPr fontId="5"/>
  </si>
  <si>
    <t>工作物の移転・撤去</t>
    <rPh sb="0" eb="3">
      <t>コウサクブツ</t>
    </rPh>
    <rPh sb="4" eb="6">
      <t>イテン</t>
    </rPh>
    <rPh sb="7" eb="9">
      <t>テッキョ</t>
    </rPh>
    <phoneticPr fontId="5"/>
  </si>
  <si>
    <t>ブロック</t>
  </si>
  <si>
    <t>地盤</t>
    <rPh sb="0" eb="2">
      <t>ジバン</t>
    </rPh>
    <phoneticPr fontId="5"/>
  </si>
  <si>
    <t>建物の配置</t>
    <rPh sb="0" eb="2">
      <t>タテモノ</t>
    </rPh>
    <rPh sb="3" eb="5">
      <t>ハイチ</t>
    </rPh>
    <phoneticPr fontId="5"/>
  </si>
  <si>
    <t>電話</t>
    <rPh sb="0" eb="2">
      <t>デンワ</t>
    </rPh>
    <phoneticPr fontId="5"/>
  </si>
  <si>
    <t>先行工事が○○により遅延したため</t>
    <rPh sb="0" eb="2">
      <t>センコウ</t>
    </rPh>
    <rPh sb="2" eb="4">
      <t>コウジ</t>
    </rPh>
    <rPh sb="10" eb="12">
      <t>チエン</t>
    </rPh>
    <phoneticPr fontId="2"/>
  </si>
  <si>
    <t>基礎地盤改良</t>
    <rPh sb="0" eb="2">
      <t>キソ</t>
    </rPh>
    <rPh sb="2" eb="4">
      <t>ジバン</t>
    </rPh>
    <rPh sb="4" eb="6">
      <t>カイリョウ</t>
    </rPh>
    <phoneticPr fontId="5"/>
  </si>
  <si>
    <t>境界</t>
    <rPh sb="0" eb="2">
      <t>キョウカイ</t>
    </rPh>
    <phoneticPr fontId="5"/>
  </si>
  <si>
    <t>立木伐採</t>
    <rPh sb="0" eb="2">
      <t>タチギ</t>
    </rPh>
    <rPh sb="2" eb="4">
      <t>バッサイ</t>
    </rPh>
    <phoneticPr fontId="5"/>
  </si>
  <si>
    <t>鋼材</t>
    <rPh sb="0" eb="2">
      <t>コウザイ</t>
    </rPh>
    <phoneticPr fontId="5"/>
  </si>
  <si>
    <t>粉塵</t>
    <rPh sb="0" eb="2">
      <t>フンジン</t>
    </rPh>
    <phoneticPr fontId="5"/>
  </si>
  <si>
    <t>規模</t>
    <rPh sb="0" eb="2">
      <t>キボ</t>
    </rPh>
    <phoneticPr fontId="5"/>
  </si>
  <si>
    <t>電気</t>
    <rPh sb="0" eb="2">
      <t>デンキ</t>
    </rPh>
    <phoneticPr fontId="5"/>
  </si>
  <si>
    <t>地すべり発生</t>
    <rPh sb="0" eb="1">
      <t>ジ</t>
    </rPh>
    <rPh sb="4" eb="6">
      <t>ハッセイ</t>
    </rPh>
    <phoneticPr fontId="5"/>
  </si>
  <si>
    <t>汚水</t>
    <rPh sb="0" eb="2">
      <t>オスイ</t>
    </rPh>
    <phoneticPr fontId="5"/>
  </si>
  <si>
    <t>煤煙</t>
    <rPh sb="0" eb="2">
      <t>バイエン</t>
    </rPh>
    <phoneticPr fontId="5"/>
  </si>
  <si>
    <t>収容人員</t>
    <rPh sb="0" eb="2">
      <t>シュウヨウ</t>
    </rPh>
    <rPh sb="2" eb="4">
      <t>ジンイン</t>
    </rPh>
    <phoneticPr fontId="5"/>
  </si>
  <si>
    <t>ガス</t>
  </si>
  <si>
    <t>時期</t>
    <rPh sb="0" eb="2">
      <t>ジキ</t>
    </rPh>
    <phoneticPr fontId="5"/>
  </si>
  <si>
    <t>排水</t>
    <rPh sb="0" eb="2">
      <t>ハイスイ</t>
    </rPh>
    <phoneticPr fontId="5"/>
  </si>
  <si>
    <t>悪臭</t>
    <rPh sb="0" eb="2">
      <t>アクシュウ</t>
    </rPh>
    <phoneticPr fontId="5"/>
  </si>
  <si>
    <t>敷地の選定</t>
    <rPh sb="0" eb="2">
      <t>シキチ</t>
    </rPh>
    <rPh sb="3" eb="5">
      <t>センテイ</t>
    </rPh>
    <phoneticPr fontId="5"/>
  </si>
  <si>
    <t>鉄道</t>
    <rPh sb="0" eb="2">
      <t>テツドウ</t>
    </rPh>
    <phoneticPr fontId="5"/>
  </si>
  <si>
    <t>収用</t>
    <rPh sb="0" eb="2">
      <t>シュウヨウ</t>
    </rPh>
    <phoneticPr fontId="5"/>
  </si>
  <si>
    <t>原状回復方法</t>
    <rPh sb="0" eb="2">
      <t>ゲンジョウ</t>
    </rPh>
    <rPh sb="2" eb="4">
      <t>カイフク</t>
    </rPh>
    <rPh sb="4" eb="6">
      <t>ホウホウ</t>
    </rPh>
    <phoneticPr fontId="5"/>
  </si>
  <si>
    <t>迂回路</t>
    <rPh sb="0" eb="3">
      <t>ウカイロ</t>
    </rPh>
    <phoneticPr fontId="5"/>
  </si>
  <si>
    <t>河川</t>
    <rPh sb="0" eb="2">
      <t>カセン</t>
    </rPh>
    <phoneticPr fontId="5"/>
  </si>
  <si>
    <t>所有権</t>
    <rPh sb="0" eb="3">
      <t>ショユウケン</t>
    </rPh>
    <phoneticPr fontId="5"/>
  </si>
  <si>
    <t>通行規制期間</t>
    <rPh sb="0" eb="2">
      <t>ツウコウ</t>
    </rPh>
    <rPh sb="2" eb="4">
      <t>キセイ</t>
    </rPh>
    <rPh sb="4" eb="6">
      <t>キカン</t>
    </rPh>
    <phoneticPr fontId="5"/>
  </si>
  <si>
    <t>通行規制時間</t>
    <rPh sb="0" eb="2">
      <t>ツウコウ</t>
    </rPh>
    <rPh sb="2" eb="4">
      <t>キセイ</t>
    </rPh>
    <rPh sb="4" eb="6">
      <t>ジカン</t>
    </rPh>
    <phoneticPr fontId="5"/>
  </si>
  <si>
    <t>占用許可物件（上水道）の移設</t>
    <rPh sb="0" eb="2">
      <t>センヨウ</t>
    </rPh>
    <rPh sb="2" eb="4">
      <t>キョカ</t>
    </rPh>
    <rPh sb="4" eb="6">
      <t>ブッケン</t>
    </rPh>
    <rPh sb="7" eb="10">
      <t>ジョウスイドウ</t>
    </rPh>
    <rPh sb="8" eb="10">
      <t>スイドウ</t>
    </rPh>
    <rPh sb="12" eb="14">
      <t>イセツ</t>
    </rPh>
    <phoneticPr fontId="5"/>
  </si>
  <si>
    <t>本人の病気</t>
    <rPh sb="0" eb="2">
      <t>ホンニン</t>
    </rPh>
    <rPh sb="3" eb="5">
      <t>ビョウキ</t>
    </rPh>
    <phoneticPr fontId="5"/>
  </si>
  <si>
    <t>占用許可物件（下水道）の移設</t>
    <rPh sb="0" eb="2">
      <t>センヨウ</t>
    </rPh>
    <rPh sb="2" eb="4">
      <t>キョカ</t>
    </rPh>
    <rPh sb="4" eb="6">
      <t>ブッケン</t>
    </rPh>
    <rPh sb="7" eb="10">
      <t>ゲスイドウ</t>
    </rPh>
    <rPh sb="10" eb="12">
      <t>ジョウスイドウ</t>
    </rPh>
    <rPh sb="12" eb="14">
      <t>イセツ</t>
    </rPh>
    <phoneticPr fontId="5"/>
  </si>
  <si>
    <t>占用許可物件（電気）の移設</t>
    <rPh sb="0" eb="2">
      <t>センヨウ</t>
    </rPh>
    <rPh sb="2" eb="4">
      <t>キョカ</t>
    </rPh>
    <rPh sb="4" eb="6">
      <t>ブッケン</t>
    </rPh>
    <rPh sb="7" eb="9">
      <t>デンキ</t>
    </rPh>
    <rPh sb="11" eb="13">
      <t>イセツ</t>
    </rPh>
    <phoneticPr fontId="5"/>
  </si>
  <si>
    <t>占用許可物件（ガス）の移設</t>
    <rPh sb="0" eb="2">
      <t>センヨウ</t>
    </rPh>
    <rPh sb="2" eb="4">
      <t>キョカ</t>
    </rPh>
    <rPh sb="4" eb="6">
      <t>ブッケン</t>
    </rPh>
    <rPh sb="11" eb="13">
      <t>イセツ</t>
    </rPh>
    <phoneticPr fontId="5"/>
  </si>
  <si>
    <t>繰越事由発生時期</t>
    <rPh sb="0" eb="6">
      <t>クリコシジユウハッセイ</t>
    </rPh>
    <rPh sb="6" eb="8">
      <t>ジキ</t>
    </rPh>
    <phoneticPr fontId="2"/>
  </si>
  <si>
    <t>4月</t>
    <rPh sb="1" eb="2">
      <t>ガツ</t>
    </rPh>
    <phoneticPr fontId="2"/>
  </si>
  <si>
    <t>5月</t>
  </si>
  <si>
    <t>6月</t>
  </si>
  <si>
    <t>9月</t>
  </si>
  <si>
    <t>10月</t>
  </si>
  <si>
    <t>11月</t>
  </si>
  <si>
    <t>12月</t>
  </si>
  <si>
    <t>1月</t>
  </si>
  <si>
    <t>2月</t>
  </si>
  <si>
    <t>3月</t>
  </si>
  <si>
    <t>工種及び
工事概要</t>
    <rPh sb="0" eb="2">
      <t>コウシュ</t>
    </rPh>
    <rPh sb="2" eb="3">
      <t>オヨ</t>
    </rPh>
    <rPh sb="5" eb="7">
      <t>コウジ</t>
    </rPh>
    <rPh sb="7" eb="9">
      <t>ガイヨウ</t>
    </rPh>
    <phoneticPr fontId="2"/>
  </si>
  <si>
    <t>河川名
路線名等</t>
    <rPh sb="0" eb="2">
      <t>カセン</t>
    </rPh>
    <rPh sb="2" eb="3">
      <t>メイ</t>
    </rPh>
    <rPh sb="4" eb="6">
      <t>ロセン</t>
    </rPh>
    <rPh sb="6" eb="7">
      <t>メイ</t>
    </rPh>
    <rPh sb="7" eb="8">
      <t>トウ</t>
    </rPh>
    <phoneticPr fontId="2"/>
  </si>
  <si>
    <t>△年7月31日</t>
    <phoneticPr fontId="2"/>
  </si>
  <si>
    <t>（主）○○線</t>
    <phoneticPr fontId="2"/>
  </si>
  <si>
    <t>○○市○○</t>
    <phoneticPr fontId="2"/>
  </si>
  <si>
    <t>　鋼桁工　L=54ｍ</t>
    <phoneticPr fontId="2"/>
  </si>
  <si>
    <t>第27号</t>
    <phoneticPr fontId="2"/>
  </si>
  <si>
    <t>○○県に対する令和○年発生災害に係る河川等災害復旧事業費補助</t>
    <phoneticPr fontId="2"/>
  </si>
  <si>
    <t>担当部課名 ： ○○部○○課○○係</t>
    <rPh sb="10" eb="11">
      <t>ブ</t>
    </rPh>
    <rPh sb="13" eb="14">
      <t>カ</t>
    </rPh>
    <rPh sb="16" eb="17">
      <t>カカリ</t>
    </rPh>
    <phoneticPr fontId="2"/>
  </si>
  <si>
    <t>担当者氏名 ： ○○　○○</t>
    <rPh sb="0" eb="3">
      <t>タントウシャ</t>
    </rPh>
    <rPh sb="3" eb="5">
      <t>シメイ</t>
    </rPh>
    <phoneticPr fontId="5"/>
  </si>
  <si>
    <t>電話番号　： 000-000-000</t>
    <rPh sb="0" eb="1">
      <t>デン</t>
    </rPh>
    <rPh sb="1" eb="2">
      <t>ハナシ</t>
    </rPh>
    <rPh sb="2" eb="3">
      <t>バン</t>
    </rPh>
    <rPh sb="3" eb="4">
      <t>ゴウ</t>
    </rPh>
    <phoneticPr fontId="5"/>
  </si>
  <si>
    <t>ﾒｰﾙｱﾄﾞﾚｽ　：</t>
    <phoneticPr fontId="2"/>
  </si>
  <si>
    <t>計画に関する諸条件</t>
  </si>
  <si>
    <r>
      <t>箇 所 別 調 書 及 び 理 由 書 　</t>
    </r>
    <r>
      <rPr>
        <sz val="14"/>
        <rFont val="ＭＳ Ｐ明朝"/>
        <family val="1"/>
        <charset val="128"/>
      </rPr>
      <t>（ 翌債承認に係るもの ）＜災害＞</t>
    </r>
    <rPh sb="0" eb="1">
      <t>カ</t>
    </rPh>
    <rPh sb="2" eb="3">
      <t>ショ</t>
    </rPh>
    <rPh sb="4" eb="5">
      <t>ベツ</t>
    </rPh>
    <rPh sb="6" eb="7">
      <t>チョウ</t>
    </rPh>
    <rPh sb="8" eb="9">
      <t>ショ</t>
    </rPh>
    <rPh sb="10" eb="11">
      <t>オヨ</t>
    </rPh>
    <rPh sb="14" eb="15">
      <t>リ</t>
    </rPh>
    <rPh sb="16" eb="17">
      <t>ヨシ</t>
    </rPh>
    <rPh sb="18" eb="19">
      <t>ショ</t>
    </rPh>
    <rPh sb="23" eb="27">
      <t>ヨクサイショウニン</t>
    </rPh>
    <rPh sb="28" eb="29">
      <t>カカ</t>
    </rPh>
    <rPh sb="35" eb="37">
      <t>サイガイ</t>
    </rPh>
    <phoneticPr fontId="2"/>
  </si>
  <si>
    <t>１．事項を追加する場合</t>
    <rPh sb="2" eb="4">
      <t>ジコウ</t>
    </rPh>
    <rPh sb="5" eb="7">
      <t>ツイカ</t>
    </rPh>
    <rPh sb="9" eb="11">
      <t>バアイ</t>
    </rPh>
    <phoneticPr fontId="2"/>
  </si>
  <si>
    <t>①赤枠部分をコピーする</t>
    <rPh sb="1" eb="2">
      <t>アカ</t>
    </rPh>
    <rPh sb="2" eb="3">
      <t>ワク</t>
    </rPh>
    <rPh sb="3" eb="5">
      <t>ブブン</t>
    </rPh>
    <phoneticPr fontId="2"/>
  </si>
  <si>
    <t>②コピーした行を矢印部分に挿入する</t>
    <rPh sb="8" eb="9">
      <t>ヤ</t>
    </rPh>
    <phoneticPr fontId="2"/>
  </si>
  <si>
    <t>③挿入した行の内容を書き換える</t>
    <rPh sb="1" eb="3">
      <t>ソウニュウ</t>
    </rPh>
    <rPh sb="5" eb="6">
      <t>ギョウ</t>
    </rPh>
    <rPh sb="7" eb="9">
      <t>ナイヨウ</t>
    </rPh>
    <rPh sb="10" eb="11">
      <t>カ</t>
    </rPh>
    <rPh sb="12" eb="13">
      <t>カ</t>
    </rPh>
    <phoneticPr fontId="2"/>
  </si>
  <si>
    <t>④追加した行の事項数、箇所数、金額が合計欄に正しく反映されているか確認する。</t>
    <phoneticPr fontId="2"/>
  </si>
  <si>
    <t>２．同じ事項内で箇所を追加する場合</t>
    <rPh sb="2" eb="3">
      <t>オナ</t>
    </rPh>
    <rPh sb="4" eb="6">
      <t>ジコウ</t>
    </rPh>
    <rPh sb="6" eb="7">
      <t>ナイ</t>
    </rPh>
    <rPh sb="8" eb="10">
      <t>カショ</t>
    </rPh>
    <rPh sb="11" eb="13">
      <t>ツイカ</t>
    </rPh>
    <rPh sb="15" eb="17">
      <t>バアイ</t>
    </rPh>
    <phoneticPr fontId="2"/>
  </si>
  <si>
    <t>④追加した行の箇所数、金額が合計欄に正しく反映されているか確認する。</t>
    <phoneticPr fontId="2"/>
  </si>
  <si>
    <t>①</t>
    <phoneticPr fontId="2"/>
  </si>
  <si>
    <t>３．欄を拡大したい場合</t>
    <rPh sb="2" eb="3">
      <t>ラン</t>
    </rPh>
    <rPh sb="4" eb="6">
      <t>カクダイ</t>
    </rPh>
    <rPh sb="9" eb="11">
      <t>バアイ</t>
    </rPh>
    <phoneticPr fontId="2"/>
  </si>
  <si>
    <t>②</t>
    <phoneticPr fontId="2"/>
  </si>
  <si>
    <t>湧水</t>
    <rPh sb="0" eb="2">
      <t>ワキミズ</t>
    </rPh>
    <phoneticPr fontId="5"/>
  </si>
  <si>
    <t>：</t>
    <phoneticPr fontId="2"/>
  </si>
  <si>
    <t>内示日</t>
    <rPh sb="0" eb="2">
      <t>ナイジ</t>
    </rPh>
    <rPh sb="2" eb="3">
      <t>ビ</t>
    </rPh>
    <phoneticPr fontId="2"/>
  </si>
  <si>
    <t>４．内示日を記入する場合</t>
    <rPh sb="2" eb="4">
      <t>ナイジ</t>
    </rPh>
    <rPh sb="4" eb="5">
      <t>ビ</t>
    </rPh>
    <rPh sb="6" eb="8">
      <t>キニュウ</t>
    </rPh>
    <rPh sb="10" eb="12">
      <t>バアイ</t>
    </rPh>
    <phoneticPr fontId="2"/>
  </si>
  <si>
    <t>「箇所別調書及び理由書」作成にあたっての留意事項</t>
    <rPh sb="1" eb="7">
      <t>カショベツチョウショオヨ</t>
    </rPh>
    <rPh sb="8" eb="11">
      <t>リユウショ</t>
    </rPh>
    <rPh sb="12" eb="14">
      <t>サクセイ</t>
    </rPh>
    <rPh sb="20" eb="24">
      <t>リュウイジコウ</t>
    </rPh>
    <phoneticPr fontId="2"/>
  </si>
  <si>
    <t>項目</t>
    <rPh sb="0" eb="2">
      <t>コウモク</t>
    </rPh>
    <phoneticPr fontId="2"/>
  </si>
  <si>
    <t>留意事項</t>
    <rPh sb="0" eb="2">
      <t>リュウイ</t>
    </rPh>
    <rPh sb="2" eb="4">
      <t>ジコウ</t>
    </rPh>
    <phoneticPr fontId="2"/>
  </si>
  <si>
    <t>一般的事項</t>
    <rPh sb="0" eb="3">
      <t>イッパンテキ</t>
    </rPh>
    <rPh sb="3" eb="5">
      <t>ジコウ</t>
    </rPh>
    <phoneticPr fontId="2"/>
  </si>
  <si>
    <t>同一申請日において、同一の目（又は目の細分）内で繰越し（翌債）の対象となる事項が複数ある場合は、事項ごとに申請を細分化するのではなく、可能な限りまとめて申請すること</t>
    <rPh sb="19" eb="21">
      <t>サイブン</t>
    </rPh>
    <phoneticPr fontId="2"/>
  </si>
  <si>
    <r>
      <t>１申請当たりの箇所数の目安は、</t>
    </r>
    <r>
      <rPr>
        <sz val="11"/>
        <color rgb="FFFF0000"/>
        <rFont val="ＭＳ Ｐゴシック"/>
        <family val="3"/>
        <charset val="128"/>
      </rPr>
      <t>最大50箇所</t>
    </r>
    <r>
      <rPr>
        <sz val="11"/>
        <rFont val="ＭＳ Ｐゴシック"/>
        <family val="3"/>
        <charset val="128"/>
      </rPr>
      <t>程度とする</t>
    </r>
    <rPh sb="1" eb="4">
      <t>シンセイア</t>
    </rPh>
    <rPh sb="7" eb="9">
      <t>カショ</t>
    </rPh>
    <rPh sb="9" eb="10">
      <t>スウ</t>
    </rPh>
    <rPh sb="11" eb="13">
      <t>メヤス</t>
    </rPh>
    <rPh sb="15" eb="17">
      <t>サイダイ</t>
    </rPh>
    <rPh sb="19" eb="21">
      <t>カショ</t>
    </rPh>
    <rPh sb="21" eb="23">
      <t>テイド</t>
    </rPh>
    <phoneticPr fontId="2"/>
  </si>
  <si>
    <t>箇所別調書及び理由書は、目の細分（又は目）ごとに作成し、シート名を目の細分（又は目）の名称とすること</t>
    <rPh sb="0" eb="6">
      <t>カショベツチョウショオヨ</t>
    </rPh>
    <rPh sb="7" eb="10">
      <t>リユウショ</t>
    </rPh>
    <rPh sb="24" eb="26">
      <t>サクセイ</t>
    </rPh>
    <rPh sb="31" eb="32">
      <t>メイ</t>
    </rPh>
    <rPh sb="33" eb="34">
      <t>モク</t>
    </rPh>
    <rPh sb="35" eb="37">
      <t>サイブン</t>
    </rPh>
    <rPh sb="38" eb="39">
      <t>マタ</t>
    </rPh>
    <rPh sb="40" eb="41">
      <t>モク</t>
    </rPh>
    <rPh sb="43" eb="45">
      <t>メイショウ</t>
    </rPh>
    <phoneticPr fontId="2"/>
  </si>
  <si>
    <t>事項</t>
    <rPh sb="0" eb="2">
      <t>ジコウ</t>
    </rPh>
    <phoneticPr fontId="2"/>
  </si>
  <si>
    <t>事項は、1つの契約、工事箇所、補助金の交付決定等を単位とするなど、原則としてできるだけ狭義なものとすること
経費の事業が分かるよう、場所や事業内容を取り入れた具体的な名称とすること　（例）「○○県地方道事業費補助」
１つの事項に複数の箇所がある場合は、「事項名ほか○○箇所」と記載すること（事項名は、最初の箇所とする）</t>
    <rPh sb="0" eb="2">
      <t>ジコウ</t>
    </rPh>
    <rPh sb="92" eb="93">
      <t>レイ</t>
    </rPh>
    <rPh sb="150" eb="152">
      <t>サイショ</t>
    </rPh>
    <rPh sb="153" eb="155">
      <t>カショ</t>
    </rPh>
    <phoneticPr fontId="2"/>
  </si>
  <si>
    <t>目の細分（又は目）ごとに事項数の合計を記載すること</t>
    <rPh sb="0" eb="1">
      <t>モク</t>
    </rPh>
    <rPh sb="2" eb="4">
      <t>サイブン</t>
    </rPh>
    <rPh sb="5" eb="6">
      <t>マタ</t>
    </rPh>
    <rPh sb="7" eb="8">
      <t>モク</t>
    </rPh>
    <rPh sb="12" eb="14">
      <t>ジコウ</t>
    </rPh>
    <rPh sb="14" eb="15">
      <t>スウ</t>
    </rPh>
    <rPh sb="16" eb="18">
      <t>ゴウケイ</t>
    </rPh>
    <rPh sb="19" eb="21">
      <t>キサイ</t>
    </rPh>
    <phoneticPr fontId="2"/>
  </si>
  <si>
    <t>箇所名</t>
    <rPh sb="0" eb="2">
      <t>カショ</t>
    </rPh>
    <rPh sb="2" eb="3">
      <t>メイ</t>
    </rPh>
    <phoneticPr fontId="2"/>
  </si>
  <si>
    <t>箇所の単位は、繰越しの対象箇所が特定できるよう、できるだけ狭義なものとすること
「○○ほか○箇所」のように省略して記載することなく、箇所が特定できるよう記載すること
（ただし、事業内容が用地買収や物件補償のみで複数の箇所がある場合には、路線単位でまとめて１箇所として申請してもよい）</t>
    <rPh sb="0" eb="2">
      <t>カショ</t>
    </rPh>
    <phoneticPr fontId="2"/>
  </si>
  <si>
    <t>事項ごとに箇所数の計を記載すること</t>
    <rPh sb="0" eb="2">
      <t>ジコウ</t>
    </rPh>
    <rPh sb="5" eb="7">
      <t>カショ</t>
    </rPh>
    <rPh sb="7" eb="8">
      <t>スウ</t>
    </rPh>
    <rPh sb="9" eb="10">
      <t>ケイ</t>
    </rPh>
    <rPh sb="11" eb="13">
      <t>キサイ</t>
    </rPh>
    <phoneticPr fontId="2"/>
  </si>
  <si>
    <t>目の細分（又は目）ごとに箇所数の合計を記載すること</t>
    <phoneticPr fontId="2"/>
  </si>
  <si>
    <t>事業概要</t>
    <rPh sb="0" eb="2">
      <t>ジギョウ</t>
    </rPh>
    <rPh sb="2" eb="4">
      <t>ガイヨウ</t>
    </rPh>
    <phoneticPr fontId="2"/>
  </si>
  <si>
    <t>なるべく簡潔に記載すること
（ただし、用地買収の場合には、取得予定地の地番について箇所が特定できるように、○番～○番と省略して記載しないで、すべての地番を記載すること）
地番が多い場合には「別紙」に記載して添付してもよい</t>
    <phoneticPr fontId="2"/>
  </si>
  <si>
    <t>（当初計画）</t>
    <rPh sb="1" eb="2">
      <t>トウ</t>
    </rPh>
    <rPh sb="2" eb="3">
      <t>ショ</t>
    </rPh>
    <rPh sb="3" eb="4">
      <t>ケイ</t>
    </rPh>
    <rPh sb="4" eb="5">
      <t>ガ</t>
    </rPh>
    <phoneticPr fontId="2"/>
  </si>
  <si>
    <t>支出負担行為計画示達時（又は内示時点）の計画を記載すること</t>
    <rPh sb="0" eb="2">
      <t>シシュツ</t>
    </rPh>
    <rPh sb="2" eb="4">
      <t>フタン</t>
    </rPh>
    <rPh sb="4" eb="6">
      <t>コウイ</t>
    </rPh>
    <rPh sb="6" eb="8">
      <t>ケイカク</t>
    </rPh>
    <rPh sb="8" eb="10">
      <t>ジタツ</t>
    </rPh>
    <rPh sb="10" eb="11">
      <t>ジ</t>
    </rPh>
    <rPh sb="12" eb="13">
      <t>マタ</t>
    </rPh>
    <rPh sb="14" eb="16">
      <t>ナイジ</t>
    </rPh>
    <rPh sb="16" eb="18">
      <t>ジテン</t>
    </rPh>
    <rPh sb="20" eb="22">
      <t>ケイカク</t>
    </rPh>
    <rPh sb="23" eb="25">
      <t>キサイ</t>
    </rPh>
    <phoneticPr fontId="2"/>
  </si>
  <si>
    <t>当初計画で予定していなかった計画がある場合は、「-」を記載すること</t>
    <rPh sb="0" eb="2">
      <t>トウショ</t>
    </rPh>
    <rPh sb="2" eb="4">
      <t>ケイカク</t>
    </rPh>
    <rPh sb="5" eb="7">
      <t>ヨテイ</t>
    </rPh>
    <rPh sb="14" eb="16">
      <t>ケイカク</t>
    </rPh>
    <rPh sb="19" eb="21">
      <t>バアイ</t>
    </rPh>
    <rPh sb="27" eb="29">
      <t>キサイ</t>
    </rPh>
    <phoneticPr fontId="2"/>
  </si>
  <si>
    <t>変更計画</t>
    <rPh sb="0" eb="2">
      <t>ヘンコウ</t>
    </rPh>
    <rPh sb="2" eb="4">
      <t>ケイカク</t>
    </rPh>
    <phoneticPr fontId="2"/>
  </si>
  <si>
    <t>繰越事由発生後、変更した計画を記載すること</t>
    <rPh sb="0" eb="4">
      <t>クリコシジユウ</t>
    </rPh>
    <rPh sb="4" eb="6">
      <t>ハッセイ</t>
    </rPh>
    <rPh sb="6" eb="7">
      <t>ゴ</t>
    </rPh>
    <rPh sb="8" eb="10">
      <t>ヘンコウ</t>
    </rPh>
    <rPh sb="12" eb="14">
      <t>ケイカク</t>
    </rPh>
    <rPh sb="15" eb="17">
      <t>キサイ</t>
    </rPh>
    <phoneticPr fontId="2"/>
  </si>
  <si>
    <t>翌年度にわたる債務負担を必要とする額</t>
    <rPh sb="0" eb="3">
      <t>ヨクネンド</t>
    </rPh>
    <rPh sb="7" eb="9">
      <t>サイム</t>
    </rPh>
    <rPh sb="9" eb="11">
      <t>フタン</t>
    </rPh>
    <rPh sb="12" eb="14">
      <t>ヒツヨウ</t>
    </rPh>
    <rPh sb="17" eb="18">
      <t>ガク</t>
    </rPh>
    <phoneticPr fontId="2"/>
  </si>
  <si>
    <t>国費に係る金額（地方財源分は含まない）を記載すること</t>
    <rPh sb="0" eb="2">
      <t>コクヒ</t>
    </rPh>
    <rPh sb="3" eb="4">
      <t>カカ</t>
    </rPh>
    <rPh sb="5" eb="7">
      <t>キンガク</t>
    </rPh>
    <rPh sb="8" eb="10">
      <t>チホウ</t>
    </rPh>
    <rPh sb="10" eb="12">
      <t>ザイゲン</t>
    </rPh>
    <rPh sb="12" eb="13">
      <t>ブン</t>
    </rPh>
    <rPh sb="14" eb="15">
      <t>フク</t>
    </rPh>
    <rPh sb="20" eb="22">
      <t>キサイ</t>
    </rPh>
    <phoneticPr fontId="2"/>
  </si>
  <si>
    <t>左の額の支出見込額内訳　本年度分　翌年度分</t>
    <rPh sb="0" eb="1">
      <t>ヒダリ</t>
    </rPh>
    <rPh sb="2" eb="3">
      <t>ガク</t>
    </rPh>
    <rPh sb="4" eb="8">
      <t>シシュツミコミ</t>
    </rPh>
    <rPh sb="8" eb="9">
      <t>ガク</t>
    </rPh>
    <rPh sb="9" eb="11">
      <t>ウチワケ</t>
    </rPh>
    <rPh sb="12" eb="15">
      <t>ホンネンド</t>
    </rPh>
    <rPh sb="15" eb="16">
      <t>ブン</t>
    </rPh>
    <rPh sb="17" eb="20">
      <t>ヨクネンド</t>
    </rPh>
    <rPh sb="20" eb="21">
      <t>ブン</t>
    </rPh>
    <phoneticPr fontId="2"/>
  </si>
  <si>
    <t>本年度分は確実に支出が見込まれる額とし、翌年度分は申請時点で合理的に見積もれる額を記載すること</t>
    <rPh sb="0" eb="3">
      <t>ホンネンド</t>
    </rPh>
    <rPh sb="3" eb="4">
      <t>ブン</t>
    </rPh>
    <rPh sb="5" eb="7">
      <t>カクジツ</t>
    </rPh>
    <rPh sb="8" eb="10">
      <t>シシュツ</t>
    </rPh>
    <rPh sb="11" eb="13">
      <t>ミコ</t>
    </rPh>
    <rPh sb="16" eb="17">
      <t>ガク</t>
    </rPh>
    <rPh sb="20" eb="23">
      <t>ヨクネンド</t>
    </rPh>
    <rPh sb="23" eb="24">
      <t>ブン</t>
    </rPh>
    <rPh sb="25" eb="27">
      <t>シンセイ</t>
    </rPh>
    <rPh sb="27" eb="29">
      <t>ジテン</t>
    </rPh>
    <rPh sb="30" eb="33">
      <t>ゴウリテキ</t>
    </rPh>
    <rPh sb="34" eb="36">
      <t>ミツ</t>
    </rPh>
    <rPh sb="39" eb="40">
      <t>ガク</t>
    </rPh>
    <rPh sb="41" eb="43">
      <t>キサイ</t>
    </rPh>
    <phoneticPr fontId="2"/>
  </si>
  <si>
    <t>事業完了予定年月日</t>
    <rPh sb="0" eb="2">
      <t>ジギョウ</t>
    </rPh>
    <rPh sb="2" eb="4">
      <t>カンリョウ</t>
    </rPh>
    <rPh sb="4" eb="6">
      <t>ヨテイ</t>
    </rPh>
    <rPh sb="6" eb="9">
      <t>ネンガッピ</t>
    </rPh>
    <phoneticPr fontId="2"/>
  </si>
  <si>
    <t>変更計画の事業完了予定年月日と整合性をとること</t>
    <rPh sb="0" eb="2">
      <t>ヘンコウ</t>
    </rPh>
    <rPh sb="2" eb="4">
      <t>ケイカク</t>
    </rPh>
    <rPh sb="5" eb="7">
      <t>ジギョウ</t>
    </rPh>
    <rPh sb="7" eb="9">
      <t>カンリョウ</t>
    </rPh>
    <rPh sb="9" eb="11">
      <t>ヨテイ</t>
    </rPh>
    <rPh sb="11" eb="14">
      <t>ネンガッピ</t>
    </rPh>
    <rPh sb="15" eb="18">
      <t>セイゴウセイ</t>
    </rPh>
    <phoneticPr fontId="2"/>
  </si>
  <si>
    <t>事由</t>
    <rPh sb="0" eb="1">
      <t>コト</t>
    </rPh>
    <rPh sb="1" eb="2">
      <t>ヨシ</t>
    </rPh>
    <phoneticPr fontId="2"/>
  </si>
  <si>
    <t>繰越ガイドブックの記載例によることとし、できるかぎり簡易な記載とすること（プルダウンメニューから選択）</t>
    <rPh sb="0" eb="2">
      <t>クリコシ</t>
    </rPh>
    <rPh sb="9" eb="11">
      <t>キサイ</t>
    </rPh>
    <rPh sb="11" eb="12">
      <t>レイ</t>
    </rPh>
    <rPh sb="26" eb="28">
      <t>カンイ</t>
    </rPh>
    <rPh sb="29" eb="31">
      <t>キサイ</t>
    </rPh>
    <rPh sb="48" eb="50">
      <t>センタク</t>
    </rPh>
    <phoneticPr fontId="2"/>
  </si>
  <si>
    <t>その他（具体的な事由を記載）の場合は、３行程度に収めること</t>
    <rPh sb="2" eb="3">
      <t>タ</t>
    </rPh>
    <rPh sb="4" eb="7">
      <t>グタイテキ</t>
    </rPh>
    <rPh sb="8" eb="10">
      <t>ジユウ</t>
    </rPh>
    <rPh sb="11" eb="13">
      <t>キサイ</t>
    </rPh>
    <rPh sb="15" eb="17">
      <t>バアイ</t>
    </rPh>
    <rPh sb="20" eb="21">
      <t>ギョウ</t>
    </rPh>
    <rPh sb="21" eb="23">
      <t>テイド</t>
    </rPh>
    <rPh sb="24" eb="25">
      <t>オサ</t>
    </rPh>
    <phoneticPr fontId="2"/>
  </si>
  <si>
    <t>繰越事由の発生時期と計画欄の期間を整合させること
（繰越事由の発生時期が申請日より後の日付となっているものは不可）</t>
    <rPh sb="0" eb="4">
      <t>クリコシジユウ</t>
    </rPh>
    <rPh sb="5" eb="7">
      <t>ハッセイ</t>
    </rPh>
    <rPh sb="7" eb="9">
      <t>ジキ</t>
    </rPh>
    <rPh sb="54" eb="56">
      <t>フカ</t>
    </rPh>
    <phoneticPr fontId="2"/>
  </si>
  <si>
    <t>支出負担行為未済の箇所については、交付決定内示日を記載すること</t>
    <rPh sb="0" eb="2">
      <t>シシュツ</t>
    </rPh>
    <rPh sb="2" eb="4">
      <t>フタン</t>
    </rPh>
    <rPh sb="4" eb="6">
      <t>コウイ</t>
    </rPh>
    <rPh sb="6" eb="8">
      <t>ミサイ</t>
    </rPh>
    <rPh sb="9" eb="11">
      <t>カショ</t>
    </rPh>
    <rPh sb="17" eb="19">
      <t>コウフ</t>
    </rPh>
    <rPh sb="19" eb="21">
      <t>ケッテイ</t>
    </rPh>
    <rPh sb="21" eb="23">
      <t>ナイジ</t>
    </rPh>
    <rPh sb="23" eb="24">
      <t>ビ</t>
    </rPh>
    <rPh sb="25" eb="27">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</si>
</sst>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 @\ \)"/>
    <numFmt numFmtId="178" formatCode="\(\ @"/>
    <numFmt numFmtId="179" formatCode="@\ \)"/>
    <numFmt numFmtId="180" formatCode="[$-411]ggge&quot;年&quot;m&quot;月&quot;d&quot;日&quot;;@"/>
  </numFmts>
  <fonts count="13"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1"/>
      <name val="ＭＳ Ｐ明朝"/>
      <family val="1"/>
      <charset val="128"/>
    </font>
    <font>
      <sz val="6"/>
      <name val="ＭＳ Ｐゴシック"/>
      <family val="2"/>
      <charset val="128"/>
      <scheme val="minor"/>
    </font>
    <font>
      <sz val="12"/>
      <name val="ＭＳ Ｐ明朝"/>
      <family val="1"/>
      <charset val="128"/>
    </font>
    <font>
      <b/>
      <sz val="14"/>
      <name val="ＭＳ Ｐ明朝"/>
      <family val="1"/>
      <charset val="128"/>
    </font>
    <font>
      <sz val="14"/>
      <name val="ＭＳ Ｐ明朝"/>
      <family val="1"/>
      <charset val="128"/>
    </font>
    <font>
      <sz val="9"/>
      <name val="ＭＳ Ｐ明朝"/>
      <family val="1"/>
      <charset val="128"/>
    </font>
    <font>
      <b/>
      <sz val="12"/>
      <name val="ＭＳ Ｐゴシック"/>
      <family val="3"/>
      <charset val="128"/>
    </font>
    <font>
      <sz val="11"/>
      <color rgb="FFFF0000"/>
      <name val="ＭＳ Ｐゴシック"/>
      <family val="3"/>
      <charset val="128"/>
    </font>
    <font>
      <sz val="14"/>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21">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3">
    <xf numFmtId="0" fontId="0" fillId="0" borderId="0"/>
    <xf numFmtId="38" fontId="1" fillId="0" borderId="0" applyFont="0" applyFill="0" applyBorder="0" applyAlignment="0" applyProtection="0"/>
    <xf numFmtId="38" fontId="1" fillId="0" borderId="0" applyFont="0" applyFill="0" applyBorder="0" applyAlignment="0" applyProtection="0">
      <alignment vertical="center"/>
    </xf>
  </cellStyleXfs>
  <cellXfs count="104">
    <xf numFmtId="0" fontId="0" fillId="0" borderId="0" xfId="0"/>
    <xf numFmtId="178" fontId="3" fillId="0" borderId="9" xfId="0" applyNumberFormat="1" applyFont="1" applyFill="1" applyBorder="1" applyAlignment="1">
      <alignment horizontal="center" vertical="center" wrapText="1"/>
    </xf>
    <xf numFmtId="0" fontId="4" fillId="0" borderId="0" xfId="0" applyFont="1" applyFill="1" applyBorder="1" applyAlignment="1">
      <alignment horizontal="center" vertical="top"/>
    </xf>
    <xf numFmtId="179" fontId="3" fillId="0" borderId="10" xfId="0" applyNumberFormat="1" applyFont="1" applyFill="1" applyBorder="1" applyAlignment="1">
      <alignment horizontal="center" vertical="center" wrapText="1"/>
    </xf>
    <xf numFmtId="0" fontId="3" fillId="0" borderId="13" xfId="0" applyFont="1" applyFill="1" applyBorder="1" applyAlignment="1">
      <alignment horizontal="center" vertical="center" wrapText="1"/>
    </xf>
    <xf numFmtId="38" fontId="6" fillId="0" borderId="0" xfId="2" applyFont="1" applyFill="1" applyAlignment="1">
      <alignment vertical="center"/>
    </xf>
    <xf numFmtId="49" fontId="6" fillId="0" borderId="0" xfId="2" applyNumberFormat="1" applyFont="1" applyFill="1" applyAlignment="1">
      <alignment vertical="center"/>
    </xf>
    <xf numFmtId="0" fontId="4" fillId="0" borderId="0" xfId="0" applyFont="1" applyFill="1"/>
    <xf numFmtId="176" fontId="4" fillId="0" borderId="0" xfId="0" applyNumberFormat="1" applyFont="1" applyFill="1" applyAlignment="1">
      <alignment vertical="center"/>
    </xf>
    <xf numFmtId="0" fontId="3" fillId="0" borderId="1" xfId="0" applyFont="1" applyFill="1" applyBorder="1" applyAlignment="1">
      <alignment horizontal="left" vertical="center"/>
    </xf>
    <xf numFmtId="0" fontId="3" fillId="0" borderId="9"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horizontal="right" vertical="center"/>
    </xf>
    <xf numFmtId="0" fontId="4" fillId="0" borderId="0" xfId="0" applyFont="1" applyFill="1" applyAlignment="1">
      <alignment horizontal="center" vertical="center"/>
    </xf>
    <xf numFmtId="0" fontId="9" fillId="0" borderId="0" xfId="0" applyFont="1" applyFill="1" applyAlignment="1">
      <alignment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176" fontId="9" fillId="0" borderId="13" xfId="0" applyNumberFormat="1" applyFont="1" applyFill="1" applyBorder="1" applyAlignment="1">
      <alignment horizontal="center" vertical="center" wrapText="1"/>
    </xf>
    <xf numFmtId="176" fontId="9" fillId="0" borderId="6" xfId="0" applyNumberFormat="1" applyFont="1" applyFill="1" applyBorder="1" applyAlignment="1">
      <alignment horizontal="center" vertical="center" wrapText="1"/>
    </xf>
    <xf numFmtId="0" fontId="4" fillId="0" borderId="0" xfId="0" applyFont="1" applyFill="1" applyBorder="1" applyAlignment="1">
      <alignment vertical="center"/>
    </xf>
    <xf numFmtId="0" fontId="4" fillId="0" borderId="10" xfId="0" applyFont="1" applyFill="1" applyBorder="1" applyAlignment="1">
      <alignment vertical="center"/>
    </xf>
    <xf numFmtId="0" fontId="3" fillId="0" borderId="13" xfId="0" applyFont="1" applyFill="1" applyBorder="1" applyAlignment="1">
      <alignment vertical="center" wrapText="1"/>
    </xf>
    <xf numFmtId="0" fontId="3" fillId="0" borderId="12" xfId="0" applyFont="1" applyFill="1" applyBorder="1" applyAlignment="1">
      <alignment vertical="center" wrapText="1"/>
    </xf>
    <xf numFmtId="0" fontId="4" fillId="0" borderId="3" xfId="0" applyFont="1" applyFill="1" applyBorder="1" applyAlignment="1">
      <alignment vertical="center"/>
    </xf>
    <xf numFmtId="0" fontId="4" fillId="0" borderId="8" xfId="0" applyFont="1" applyFill="1" applyBorder="1" applyAlignment="1">
      <alignment vertical="center"/>
    </xf>
    <xf numFmtId="0" fontId="4" fillId="0" borderId="6"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Alignment="1">
      <alignment vertical="center"/>
    </xf>
    <xf numFmtId="176" fontId="3" fillId="0" borderId="13" xfId="0" applyNumberFormat="1" applyFont="1" applyFill="1" applyBorder="1" applyAlignment="1">
      <alignment vertical="center" wrapText="1"/>
    </xf>
    <xf numFmtId="176" fontId="3" fillId="0" borderId="13" xfId="1" applyNumberFormat="1" applyFont="1" applyFill="1" applyBorder="1" applyAlignment="1">
      <alignment vertical="center" wrapText="1"/>
    </xf>
    <xf numFmtId="0" fontId="4" fillId="0" borderId="0" xfId="0" applyFont="1" applyFill="1" applyAlignment="1">
      <alignment vertical="center"/>
    </xf>
    <xf numFmtId="0" fontId="4" fillId="0" borderId="0" xfId="0" applyFont="1" applyFill="1" applyAlignment="1">
      <alignment vertical="center"/>
    </xf>
    <xf numFmtId="0" fontId="4" fillId="0" borderId="0" xfId="0" applyFont="1" applyFill="1" applyAlignment="1">
      <alignment vertical="center"/>
    </xf>
    <xf numFmtId="0" fontId="3" fillId="0" borderId="9" xfId="0" applyNumberFormat="1" applyFont="1" applyFill="1" applyBorder="1" applyAlignment="1">
      <alignment horizontal="center" vertical="top" wrapText="1"/>
    </xf>
    <xf numFmtId="58" fontId="4" fillId="0" borderId="0" xfId="0" applyNumberFormat="1" applyFont="1" applyFill="1" applyBorder="1" applyAlignment="1">
      <alignment horizontal="center" vertical="center"/>
    </xf>
    <xf numFmtId="58" fontId="4" fillId="0" borderId="10" xfId="0" applyNumberFormat="1" applyFont="1" applyFill="1" applyBorder="1" applyAlignment="1">
      <alignment horizontal="center" vertical="center"/>
    </xf>
    <xf numFmtId="0" fontId="0" fillId="0" borderId="0" xfId="0" applyAlignment="1">
      <alignment vertical="center" wrapText="1"/>
    </xf>
    <xf numFmtId="0" fontId="0" fillId="2" borderId="16" xfId="0" applyFill="1" applyBorder="1" applyAlignment="1">
      <alignment horizontal="center" vertical="center" wrapText="1"/>
    </xf>
    <xf numFmtId="0" fontId="0" fillId="0" borderId="0" xfId="0" applyFill="1" applyAlignment="1">
      <alignment vertical="center" wrapText="1"/>
    </xf>
    <xf numFmtId="0" fontId="0" fillId="0" borderId="18" xfId="0" applyFill="1" applyBorder="1" applyAlignment="1">
      <alignment vertical="center" wrapText="1"/>
    </xf>
    <xf numFmtId="0" fontId="0" fillId="0" borderId="19" xfId="0" applyFill="1" applyBorder="1" applyAlignment="1">
      <alignment horizontal="left" vertical="center" wrapText="1"/>
    </xf>
    <xf numFmtId="0" fontId="0" fillId="0" borderId="19" xfId="0" applyFill="1" applyBorder="1" applyAlignment="1">
      <alignment vertical="center" wrapText="1"/>
    </xf>
    <xf numFmtId="0" fontId="0" fillId="0" borderId="19" xfId="0" applyBorder="1" applyAlignment="1">
      <alignment vertical="center" wrapText="1"/>
    </xf>
    <xf numFmtId="0" fontId="0" fillId="0" borderId="17" xfId="0" applyFill="1" applyBorder="1" applyAlignment="1">
      <alignment vertical="center" wrapText="1"/>
    </xf>
    <xf numFmtId="0" fontId="0" fillId="0" borderId="20" xfId="0" applyFill="1" applyBorder="1" applyAlignment="1">
      <alignment vertical="center" wrapText="1"/>
    </xf>
    <xf numFmtId="0" fontId="4" fillId="0" borderId="0" xfId="0" applyFont="1" applyFill="1" applyAlignment="1">
      <alignment vertical="center"/>
    </xf>
    <xf numFmtId="0" fontId="3" fillId="0" borderId="14" xfId="0" applyFont="1" applyFill="1" applyBorder="1" applyAlignment="1">
      <alignment vertical="center" wrapText="1"/>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12" fillId="0" borderId="0" xfId="0" applyFont="1"/>
    <xf numFmtId="0" fontId="0" fillId="0" borderId="9" xfId="0" applyFill="1" applyBorder="1" applyAlignment="1">
      <alignment vertical="top"/>
    </xf>
    <xf numFmtId="0" fontId="0" fillId="0" borderId="7" xfId="0" applyFill="1" applyBorder="1" applyAlignment="1">
      <alignment vertical="top"/>
    </xf>
    <xf numFmtId="0" fontId="0" fillId="0" borderId="0" xfId="0" applyFill="1" applyBorder="1" applyAlignment="1">
      <alignment vertical="top"/>
    </xf>
    <xf numFmtId="0" fontId="0" fillId="0" borderId="7" xfId="0" applyFill="1" applyBorder="1" applyAlignment="1">
      <alignment horizontal="right" vertical="top"/>
    </xf>
    <xf numFmtId="180" fontId="0" fillId="0" borderId="7" xfId="0" applyNumberFormat="1" applyFill="1" applyBorder="1" applyAlignment="1">
      <alignment vertical="top"/>
    </xf>
    <xf numFmtId="0" fontId="4" fillId="0" borderId="0" xfId="0" applyFont="1" applyFill="1" applyAlignment="1">
      <alignment vertical="center"/>
    </xf>
    <xf numFmtId="0" fontId="9" fillId="0" borderId="2" xfId="0" applyFont="1" applyFill="1" applyBorder="1" applyAlignment="1">
      <alignment horizontal="center" vertical="center" wrapText="1"/>
    </xf>
    <xf numFmtId="0" fontId="4" fillId="0" borderId="5" xfId="0" applyFont="1" applyFill="1" applyBorder="1" applyAlignment="1">
      <alignment horizontal="center" vertical="center"/>
    </xf>
    <xf numFmtId="0" fontId="3" fillId="0" borderId="14" xfId="0" applyFont="1" applyFill="1" applyBorder="1" applyAlignment="1">
      <alignment vertical="center" wrapText="1"/>
    </xf>
    <xf numFmtId="0" fontId="4" fillId="0" borderId="12" xfId="0" applyFont="1" applyFill="1" applyBorder="1" applyAlignment="1">
      <alignment vertical="center"/>
    </xf>
    <xf numFmtId="0" fontId="4" fillId="0" borderId="15" xfId="0" applyFont="1" applyFill="1" applyBorder="1" applyAlignment="1">
      <alignment vertical="center"/>
    </xf>
    <xf numFmtId="0" fontId="3" fillId="0" borderId="1" xfId="0" applyFont="1" applyFill="1" applyBorder="1" applyAlignment="1">
      <alignment vertical="top" wrapText="1"/>
    </xf>
    <xf numFmtId="0" fontId="4" fillId="0" borderId="3" xfId="0" applyFont="1" applyFill="1" applyBorder="1" applyAlignment="1"/>
    <xf numFmtId="0" fontId="4" fillId="0" borderId="8" xfId="0" applyFont="1" applyFill="1" applyBorder="1" applyAlignment="1"/>
    <xf numFmtId="0" fontId="3" fillId="0" borderId="9" xfId="0" applyNumberFormat="1" applyFont="1" applyFill="1" applyBorder="1" applyAlignment="1">
      <alignment vertical="top" wrapText="1"/>
    </xf>
    <xf numFmtId="0" fontId="4" fillId="0" borderId="0" xfId="0" applyNumberFormat="1" applyFont="1" applyFill="1" applyBorder="1" applyAlignment="1"/>
    <xf numFmtId="0" fontId="4" fillId="0" borderId="10" xfId="0" applyNumberFormat="1" applyFont="1" applyFill="1" applyBorder="1" applyAlignment="1"/>
    <xf numFmtId="177" fontId="3" fillId="0" borderId="9" xfId="0" applyNumberFormat="1" applyFont="1" applyFill="1" applyBorder="1" applyAlignment="1">
      <alignment vertical="top" wrapText="1"/>
    </xf>
    <xf numFmtId="177" fontId="3" fillId="0" borderId="0" xfId="0" applyNumberFormat="1" applyFont="1" applyFill="1" applyBorder="1" applyAlignment="1"/>
    <xf numFmtId="177" fontId="3" fillId="0" borderId="10" xfId="0" applyNumberFormat="1" applyFont="1" applyFill="1" applyBorder="1" applyAlignment="1"/>
    <xf numFmtId="177" fontId="3" fillId="0" borderId="9" xfId="0" applyNumberFormat="1" applyFont="1" applyFill="1" applyBorder="1" applyAlignment="1"/>
    <xf numFmtId="0" fontId="0" fillId="0" borderId="9" xfId="0" applyFill="1" applyBorder="1" applyAlignment="1"/>
    <xf numFmtId="0" fontId="0" fillId="0" borderId="0" xfId="0" applyFill="1" applyAlignment="1"/>
    <xf numFmtId="0" fontId="0" fillId="0" borderId="10" xfId="0" applyFill="1" applyBorder="1" applyAlignment="1"/>
    <xf numFmtId="0" fontId="3" fillId="0" borderId="2" xfId="0" applyFont="1" applyFill="1" applyBorder="1" applyAlignment="1">
      <alignment horizontal="left" vertical="top" wrapText="1"/>
    </xf>
    <xf numFmtId="0" fontId="0" fillId="0" borderId="7" xfId="0" applyFill="1" applyBorder="1" applyAlignment="1">
      <alignment vertical="top"/>
    </xf>
    <xf numFmtId="180" fontId="3" fillId="0" borderId="2" xfId="0" applyNumberFormat="1" applyFont="1" applyFill="1" applyBorder="1" applyAlignment="1">
      <alignment horizontal="center" vertical="top" wrapText="1"/>
    </xf>
    <xf numFmtId="0" fontId="4" fillId="0" borderId="0" xfId="0" applyFont="1" applyFill="1" applyAlignment="1">
      <alignment horizontal="right" vertical="center"/>
    </xf>
    <xf numFmtId="0" fontId="0" fillId="0" borderId="0" xfId="0" applyAlignment="1">
      <alignment horizontal="right" vertical="center"/>
    </xf>
    <xf numFmtId="0" fontId="7"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176" fontId="9" fillId="0" borderId="2" xfId="0" applyNumberFormat="1" applyFont="1" applyFill="1" applyBorder="1" applyAlignment="1">
      <alignment horizontal="center" vertical="center" wrapText="1"/>
    </xf>
    <xf numFmtId="176" fontId="9" fillId="0" borderId="5" xfId="0" applyNumberFormat="1" applyFont="1" applyFill="1" applyBorder="1" applyAlignment="1">
      <alignment horizontal="center" vertical="center" wrapText="1"/>
    </xf>
    <xf numFmtId="176" fontId="9" fillId="0" borderId="14" xfId="0" applyNumberFormat="1" applyFont="1" applyFill="1" applyBorder="1" applyAlignment="1">
      <alignment horizontal="center" vertical="center" wrapText="1"/>
    </xf>
    <xf numFmtId="176" fontId="9" fillId="0" borderId="15" xfId="0" applyNumberFormat="1" applyFont="1" applyFill="1" applyBorder="1" applyAlignment="1">
      <alignment horizontal="center" vertical="center" wrapText="1"/>
    </xf>
    <xf numFmtId="0" fontId="4" fillId="0" borderId="3" xfId="0" applyFont="1" applyFill="1" applyBorder="1" applyAlignment="1">
      <alignment vertical="center"/>
    </xf>
    <xf numFmtId="0" fontId="4" fillId="0" borderId="8" xfId="0" applyFont="1" applyFill="1" applyBorder="1" applyAlignment="1">
      <alignment vertical="center"/>
    </xf>
    <xf numFmtId="0" fontId="4" fillId="0" borderId="6" xfId="0" applyFont="1" applyFill="1" applyBorder="1" applyAlignment="1">
      <alignment vertical="center"/>
    </xf>
    <xf numFmtId="0" fontId="4" fillId="0" borderId="11" xfId="0" applyFont="1" applyFill="1" applyBorder="1" applyAlignment="1">
      <alignment vertical="center"/>
    </xf>
    <xf numFmtId="176" fontId="3" fillId="0" borderId="2" xfId="0" applyNumberFormat="1" applyFont="1" applyFill="1" applyBorder="1" applyAlignment="1">
      <alignment horizontal="right" vertical="top" wrapText="1"/>
    </xf>
    <xf numFmtId="0" fontId="0" fillId="0" borderId="7" xfId="0" applyFill="1" applyBorder="1" applyAlignment="1">
      <alignment horizontal="right" vertical="top"/>
    </xf>
    <xf numFmtId="0" fontId="0" fillId="0" borderId="17"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10" fillId="0" borderId="6" xfId="0" applyFont="1" applyBorder="1" applyAlignment="1">
      <alignment vertical="center" wrapText="1"/>
    </xf>
    <xf numFmtId="0" fontId="0" fillId="0" borderId="17" xfId="0" applyFill="1" applyBorder="1" applyAlignment="1">
      <alignment vertical="center" wrapText="1"/>
    </xf>
    <xf numFmtId="0" fontId="0" fillId="0" borderId="7" xfId="0" applyFill="1" applyBorder="1" applyAlignment="1">
      <alignment vertical="center" wrapText="1"/>
    </xf>
    <xf numFmtId="0" fontId="0" fillId="0" borderId="18" xfId="0" applyFill="1"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cellXfs>
  <cellStyles count="3">
    <cellStyle name="桁区切り" xfId="1" builtinId="6"/>
    <cellStyle name="桁区切り 2" xfId="2" xr:uid="{4DD5A44A-68D0-4B31-8294-4C1236B7539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424542</xdr:colOff>
      <xdr:row>172</xdr:row>
      <xdr:rowOff>152402</xdr:rowOff>
    </xdr:from>
    <xdr:to>
      <xdr:col>15</xdr:col>
      <xdr:colOff>206828</xdr:colOff>
      <xdr:row>194</xdr:row>
      <xdr:rowOff>148502</xdr:rowOff>
    </xdr:to>
    <xdr:pic>
      <xdr:nvPicPr>
        <xdr:cNvPr id="29" name="図 28">
          <a:extLst>
            <a:ext uri="{FF2B5EF4-FFF2-40B4-BE49-F238E27FC236}">
              <a16:creationId xmlns:a16="http://schemas.microsoft.com/office/drawing/2014/main" id="{3F672715-44C8-44ED-8839-08BC012CEA5A}"/>
            </a:ext>
          </a:extLst>
        </xdr:cNvPr>
        <xdr:cNvPicPr>
          <a:picLocks noChangeAspect="1"/>
        </xdr:cNvPicPr>
      </xdr:nvPicPr>
      <xdr:blipFill>
        <a:blip xmlns:r="http://schemas.openxmlformats.org/officeDocument/2006/relationships" r:embed="rId1"/>
        <a:stretch>
          <a:fillRect/>
        </a:stretch>
      </xdr:blipFill>
      <xdr:spPr>
        <a:xfrm>
          <a:off x="424542" y="28672973"/>
          <a:ext cx="8926286" cy="3588386"/>
        </a:xfrm>
        <a:prstGeom prst="rect">
          <a:avLst/>
        </a:prstGeom>
      </xdr:spPr>
    </xdr:pic>
    <xdr:clientData/>
  </xdr:twoCellAnchor>
  <xdr:twoCellAnchor editAs="oneCell">
    <xdr:from>
      <xdr:col>0</xdr:col>
      <xdr:colOff>370113</xdr:colOff>
      <xdr:row>118</xdr:row>
      <xdr:rowOff>21773</xdr:rowOff>
    </xdr:from>
    <xdr:to>
      <xdr:col>15</xdr:col>
      <xdr:colOff>247649</xdr:colOff>
      <xdr:row>130</xdr:row>
      <xdr:rowOff>149322</xdr:rowOff>
    </xdr:to>
    <xdr:pic>
      <xdr:nvPicPr>
        <xdr:cNvPr id="79" name="図 78">
          <a:extLst>
            <a:ext uri="{FF2B5EF4-FFF2-40B4-BE49-F238E27FC236}">
              <a16:creationId xmlns:a16="http://schemas.microsoft.com/office/drawing/2014/main" id="{499B4BE9-CB3A-425A-B211-D2EBA7C34F68}"/>
            </a:ext>
          </a:extLst>
        </xdr:cNvPr>
        <xdr:cNvPicPr>
          <a:picLocks noChangeAspect="1"/>
        </xdr:cNvPicPr>
      </xdr:nvPicPr>
      <xdr:blipFill>
        <a:blip xmlns:r="http://schemas.openxmlformats.org/officeDocument/2006/relationships" r:embed="rId2"/>
        <a:stretch>
          <a:fillRect/>
        </a:stretch>
      </xdr:blipFill>
      <xdr:spPr>
        <a:xfrm>
          <a:off x="370113" y="19637830"/>
          <a:ext cx="9021536" cy="2086978"/>
        </a:xfrm>
        <a:prstGeom prst="rect">
          <a:avLst/>
        </a:prstGeom>
      </xdr:spPr>
    </xdr:pic>
    <xdr:clientData/>
  </xdr:twoCellAnchor>
  <xdr:twoCellAnchor editAs="oneCell">
    <xdr:from>
      <xdr:col>0</xdr:col>
      <xdr:colOff>370115</xdr:colOff>
      <xdr:row>102</xdr:row>
      <xdr:rowOff>32657</xdr:rowOff>
    </xdr:from>
    <xdr:to>
      <xdr:col>15</xdr:col>
      <xdr:colOff>247651</xdr:colOff>
      <xdr:row>114</xdr:row>
      <xdr:rowOff>160207</xdr:rowOff>
    </xdr:to>
    <xdr:pic>
      <xdr:nvPicPr>
        <xdr:cNvPr id="78" name="図 77">
          <a:extLst>
            <a:ext uri="{FF2B5EF4-FFF2-40B4-BE49-F238E27FC236}">
              <a16:creationId xmlns:a16="http://schemas.microsoft.com/office/drawing/2014/main" id="{5B57F572-3EED-4752-AC07-902920826D0C}"/>
            </a:ext>
          </a:extLst>
        </xdr:cNvPr>
        <xdr:cNvPicPr>
          <a:picLocks noChangeAspect="1"/>
        </xdr:cNvPicPr>
      </xdr:nvPicPr>
      <xdr:blipFill>
        <a:blip xmlns:r="http://schemas.openxmlformats.org/officeDocument/2006/relationships" r:embed="rId2"/>
        <a:stretch>
          <a:fillRect/>
        </a:stretch>
      </xdr:blipFill>
      <xdr:spPr>
        <a:xfrm>
          <a:off x="370115" y="17036143"/>
          <a:ext cx="9021536" cy="2086978"/>
        </a:xfrm>
        <a:prstGeom prst="rect">
          <a:avLst/>
        </a:prstGeom>
      </xdr:spPr>
    </xdr:pic>
    <xdr:clientData/>
  </xdr:twoCellAnchor>
  <xdr:twoCellAnchor editAs="oneCell">
    <xdr:from>
      <xdr:col>0</xdr:col>
      <xdr:colOff>370114</xdr:colOff>
      <xdr:row>66</xdr:row>
      <xdr:rowOff>76201</xdr:rowOff>
    </xdr:from>
    <xdr:to>
      <xdr:col>15</xdr:col>
      <xdr:colOff>333645</xdr:colOff>
      <xdr:row>89</xdr:row>
      <xdr:rowOff>130629</xdr:rowOff>
    </xdr:to>
    <xdr:pic>
      <xdr:nvPicPr>
        <xdr:cNvPr id="24" name="図 23">
          <a:extLst>
            <a:ext uri="{FF2B5EF4-FFF2-40B4-BE49-F238E27FC236}">
              <a16:creationId xmlns:a16="http://schemas.microsoft.com/office/drawing/2014/main" id="{8CBD9451-686C-4753-9C33-6915D1BA02B8}"/>
            </a:ext>
          </a:extLst>
        </xdr:cNvPr>
        <xdr:cNvPicPr>
          <a:picLocks noChangeAspect="1"/>
        </xdr:cNvPicPr>
      </xdr:nvPicPr>
      <xdr:blipFill>
        <a:blip xmlns:r="http://schemas.openxmlformats.org/officeDocument/2006/relationships" r:embed="rId3"/>
        <a:stretch>
          <a:fillRect/>
        </a:stretch>
      </xdr:blipFill>
      <xdr:spPr>
        <a:xfrm>
          <a:off x="370114" y="11114315"/>
          <a:ext cx="9107531" cy="3810000"/>
        </a:xfrm>
        <a:prstGeom prst="rect">
          <a:avLst/>
        </a:prstGeom>
      </xdr:spPr>
    </xdr:pic>
    <xdr:clientData/>
  </xdr:twoCellAnchor>
  <xdr:twoCellAnchor editAs="oneCell">
    <xdr:from>
      <xdr:col>0</xdr:col>
      <xdr:colOff>315687</xdr:colOff>
      <xdr:row>37</xdr:row>
      <xdr:rowOff>141516</xdr:rowOff>
    </xdr:from>
    <xdr:to>
      <xdr:col>15</xdr:col>
      <xdr:colOff>435341</xdr:colOff>
      <xdr:row>61</xdr:row>
      <xdr:rowOff>54428</xdr:rowOff>
    </xdr:to>
    <xdr:pic>
      <xdr:nvPicPr>
        <xdr:cNvPr id="20" name="図 19">
          <a:extLst>
            <a:ext uri="{FF2B5EF4-FFF2-40B4-BE49-F238E27FC236}">
              <a16:creationId xmlns:a16="http://schemas.microsoft.com/office/drawing/2014/main" id="{FA258D0E-76AA-4AE2-ACCE-BA32BA1D1079}"/>
            </a:ext>
          </a:extLst>
        </xdr:cNvPr>
        <xdr:cNvPicPr>
          <a:picLocks noChangeAspect="1"/>
        </xdr:cNvPicPr>
      </xdr:nvPicPr>
      <xdr:blipFill>
        <a:blip xmlns:r="http://schemas.openxmlformats.org/officeDocument/2006/relationships" r:embed="rId4"/>
        <a:stretch>
          <a:fillRect/>
        </a:stretch>
      </xdr:blipFill>
      <xdr:spPr>
        <a:xfrm>
          <a:off x="315687" y="6357259"/>
          <a:ext cx="9263654" cy="3875312"/>
        </a:xfrm>
        <a:prstGeom prst="rect">
          <a:avLst/>
        </a:prstGeom>
      </xdr:spPr>
    </xdr:pic>
    <xdr:clientData/>
  </xdr:twoCellAnchor>
  <xdr:twoCellAnchor editAs="oneCell">
    <xdr:from>
      <xdr:col>0</xdr:col>
      <xdr:colOff>348342</xdr:colOff>
      <xdr:row>20</xdr:row>
      <xdr:rowOff>108857</xdr:rowOff>
    </xdr:from>
    <xdr:to>
      <xdr:col>15</xdr:col>
      <xdr:colOff>225878</xdr:colOff>
      <xdr:row>33</xdr:row>
      <xdr:rowOff>73121</xdr:rowOff>
    </xdr:to>
    <xdr:pic>
      <xdr:nvPicPr>
        <xdr:cNvPr id="76" name="図 75">
          <a:extLst>
            <a:ext uri="{FF2B5EF4-FFF2-40B4-BE49-F238E27FC236}">
              <a16:creationId xmlns:a16="http://schemas.microsoft.com/office/drawing/2014/main" id="{F7873743-1977-4F33-85BE-ABDD4CE86824}"/>
            </a:ext>
          </a:extLst>
        </xdr:cNvPr>
        <xdr:cNvPicPr>
          <a:picLocks noChangeAspect="1"/>
        </xdr:cNvPicPr>
      </xdr:nvPicPr>
      <xdr:blipFill>
        <a:blip xmlns:r="http://schemas.openxmlformats.org/officeDocument/2006/relationships" r:embed="rId2"/>
        <a:stretch>
          <a:fillRect/>
        </a:stretch>
      </xdr:blipFill>
      <xdr:spPr>
        <a:xfrm>
          <a:off x="348342" y="3505200"/>
          <a:ext cx="9021536" cy="2086978"/>
        </a:xfrm>
        <a:prstGeom prst="rect">
          <a:avLst/>
        </a:prstGeom>
      </xdr:spPr>
    </xdr:pic>
    <xdr:clientData/>
  </xdr:twoCellAnchor>
  <xdr:twoCellAnchor editAs="oneCell">
    <xdr:from>
      <xdr:col>0</xdr:col>
      <xdr:colOff>315686</xdr:colOff>
      <xdr:row>4</xdr:row>
      <xdr:rowOff>10886</xdr:rowOff>
    </xdr:from>
    <xdr:to>
      <xdr:col>15</xdr:col>
      <xdr:colOff>193222</xdr:colOff>
      <xdr:row>16</xdr:row>
      <xdr:rowOff>138436</xdr:rowOff>
    </xdr:to>
    <xdr:pic>
      <xdr:nvPicPr>
        <xdr:cNvPr id="71" name="図 70">
          <a:extLst>
            <a:ext uri="{FF2B5EF4-FFF2-40B4-BE49-F238E27FC236}">
              <a16:creationId xmlns:a16="http://schemas.microsoft.com/office/drawing/2014/main" id="{52D42433-F39E-419B-8351-864641CA56B5}"/>
            </a:ext>
          </a:extLst>
        </xdr:cNvPr>
        <xdr:cNvPicPr>
          <a:picLocks noChangeAspect="1"/>
        </xdr:cNvPicPr>
      </xdr:nvPicPr>
      <xdr:blipFill>
        <a:blip xmlns:r="http://schemas.openxmlformats.org/officeDocument/2006/relationships" r:embed="rId2"/>
        <a:stretch>
          <a:fillRect/>
        </a:stretch>
      </xdr:blipFill>
      <xdr:spPr>
        <a:xfrm>
          <a:off x="315686" y="751115"/>
          <a:ext cx="9021536" cy="2086978"/>
        </a:xfrm>
        <a:prstGeom prst="rect">
          <a:avLst/>
        </a:prstGeom>
      </xdr:spPr>
    </xdr:pic>
    <xdr:clientData/>
  </xdr:twoCellAnchor>
  <xdr:twoCellAnchor editAs="oneCell">
    <xdr:from>
      <xdr:col>0</xdr:col>
      <xdr:colOff>261257</xdr:colOff>
      <xdr:row>222</xdr:row>
      <xdr:rowOff>21770</xdr:rowOff>
    </xdr:from>
    <xdr:to>
      <xdr:col>15</xdr:col>
      <xdr:colOff>326572</xdr:colOff>
      <xdr:row>238</xdr:row>
      <xdr:rowOff>63306</xdr:rowOff>
    </xdr:to>
    <xdr:pic>
      <xdr:nvPicPr>
        <xdr:cNvPr id="9" name="図 8">
          <a:extLst>
            <a:ext uri="{FF2B5EF4-FFF2-40B4-BE49-F238E27FC236}">
              <a16:creationId xmlns:a16="http://schemas.microsoft.com/office/drawing/2014/main" id="{D792070A-EA64-4D5D-AFA4-61340F8E52E1}"/>
            </a:ext>
          </a:extLst>
        </xdr:cNvPr>
        <xdr:cNvPicPr>
          <a:picLocks noChangeAspect="1"/>
        </xdr:cNvPicPr>
      </xdr:nvPicPr>
      <xdr:blipFill>
        <a:blip xmlns:r="http://schemas.openxmlformats.org/officeDocument/2006/relationships" r:embed="rId5"/>
        <a:stretch>
          <a:fillRect/>
        </a:stretch>
      </xdr:blipFill>
      <xdr:spPr>
        <a:xfrm>
          <a:off x="261257" y="36837256"/>
          <a:ext cx="9209315" cy="2654107"/>
        </a:xfrm>
        <a:prstGeom prst="rect">
          <a:avLst/>
        </a:prstGeom>
      </xdr:spPr>
    </xdr:pic>
    <xdr:clientData/>
  </xdr:twoCellAnchor>
  <xdr:twoCellAnchor editAs="oneCell">
    <xdr:from>
      <xdr:col>0</xdr:col>
      <xdr:colOff>239486</xdr:colOff>
      <xdr:row>203</xdr:row>
      <xdr:rowOff>43543</xdr:rowOff>
    </xdr:from>
    <xdr:to>
      <xdr:col>15</xdr:col>
      <xdr:colOff>360356</xdr:colOff>
      <xdr:row>220</xdr:row>
      <xdr:rowOff>0</xdr:rowOff>
    </xdr:to>
    <xdr:pic>
      <xdr:nvPicPr>
        <xdr:cNvPr id="8" name="図 7">
          <a:extLst>
            <a:ext uri="{FF2B5EF4-FFF2-40B4-BE49-F238E27FC236}">
              <a16:creationId xmlns:a16="http://schemas.microsoft.com/office/drawing/2014/main" id="{9671ABDE-5A88-4DD8-B938-2E25E5C6C795}"/>
            </a:ext>
          </a:extLst>
        </xdr:cNvPr>
        <xdr:cNvPicPr>
          <a:picLocks noChangeAspect="1"/>
        </xdr:cNvPicPr>
      </xdr:nvPicPr>
      <xdr:blipFill>
        <a:blip xmlns:r="http://schemas.openxmlformats.org/officeDocument/2006/relationships" r:embed="rId6"/>
        <a:stretch>
          <a:fillRect/>
        </a:stretch>
      </xdr:blipFill>
      <xdr:spPr>
        <a:xfrm>
          <a:off x="239486" y="32863972"/>
          <a:ext cx="9264870" cy="2732314"/>
        </a:xfrm>
        <a:prstGeom prst="rect">
          <a:avLst/>
        </a:prstGeom>
      </xdr:spPr>
    </xdr:pic>
    <xdr:clientData/>
  </xdr:twoCellAnchor>
  <xdr:twoCellAnchor editAs="oneCell">
    <xdr:from>
      <xdr:col>0</xdr:col>
      <xdr:colOff>421822</xdr:colOff>
      <xdr:row>244</xdr:row>
      <xdr:rowOff>136072</xdr:rowOff>
    </xdr:from>
    <xdr:to>
      <xdr:col>15</xdr:col>
      <xdr:colOff>299358</xdr:colOff>
      <xdr:row>257</xdr:row>
      <xdr:rowOff>100335</xdr:rowOff>
    </xdr:to>
    <xdr:pic>
      <xdr:nvPicPr>
        <xdr:cNvPr id="27" name="図 26">
          <a:extLst>
            <a:ext uri="{FF2B5EF4-FFF2-40B4-BE49-F238E27FC236}">
              <a16:creationId xmlns:a16="http://schemas.microsoft.com/office/drawing/2014/main" id="{C8644242-4728-4DE3-855A-F3C968F71A0A}"/>
            </a:ext>
          </a:extLst>
        </xdr:cNvPr>
        <xdr:cNvPicPr>
          <a:picLocks noChangeAspect="1"/>
        </xdr:cNvPicPr>
      </xdr:nvPicPr>
      <xdr:blipFill>
        <a:blip xmlns:r="http://schemas.openxmlformats.org/officeDocument/2006/relationships" r:embed="rId2"/>
        <a:stretch>
          <a:fillRect/>
        </a:stretch>
      </xdr:blipFill>
      <xdr:spPr>
        <a:xfrm>
          <a:off x="421822" y="42944143"/>
          <a:ext cx="10082893" cy="2263872"/>
        </a:xfrm>
        <a:prstGeom prst="rect">
          <a:avLst/>
        </a:prstGeom>
      </xdr:spPr>
    </xdr:pic>
    <xdr:clientData/>
  </xdr:twoCellAnchor>
  <xdr:twoCellAnchor editAs="oneCell">
    <xdr:from>
      <xdr:col>0</xdr:col>
      <xdr:colOff>478972</xdr:colOff>
      <xdr:row>140</xdr:row>
      <xdr:rowOff>77290</xdr:rowOff>
    </xdr:from>
    <xdr:to>
      <xdr:col>15</xdr:col>
      <xdr:colOff>446314</xdr:colOff>
      <xdr:row>167</xdr:row>
      <xdr:rowOff>43543</xdr:rowOff>
    </xdr:to>
    <xdr:pic>
      <xdr:nvPicPr>
        <xdr:cNvPr id="2" name="図 1">
          <a:extLst>
            <a:ext uri="{FF2B5EF4-FFF2-40B4-BE49-F238E27FC236}">
              <a16:creationId xmlns:a16="http://schemas.microsoft.com/office/drawing/2014/main" id="{D708A873-8173-4A1E-8308-C42C2DC51AD8}"/>
            </a:ext>
          </a:extLst>
        </xdr:cNvPr>
        <xdr:cNvPicPr>
          <a:picLocks noChangeAspect="1"/>
        </xdr:cNvPicPr>
      </xdr:nvPicPr>
      <xdr:blipFill>
        <a:blip xmlns:r="http://schemas.openxmlformats.org/officeDocument/2006/relationships" r:embed="rId7"/>
        <a:stretch>
          <a:fillRect/>
        </a:stretch>
      </xdr:blipFill>
      <xdr:spPr>
        <a:xfrm>
          <a:off x="478972" y="26692861"/>
          <a:ext cx="9111342" cy="4374968"/>
        </a:xfrm>
        <a:prstGeom prst="rect">
          <a:avLst/>
        </a:prstGeom>
      </xdr:spPr>
    </xdr:pic>
    <xdr:clientData/>
  </xdr:twoCellAnchor>
  <xdr:twoCellAnchor>
    <xdr:from>
      <xdr:col>0</xdr:col>
      <xdr:colOff>188232</xdr:colOff>
      <xdr:row>32</xdr:row>
      <xdr:rowOff>79829</xdr:rowOff>
    </xdr:from>
    <xdr:to>
      <xdr:col>0</xdr:col>
      <xdr:colOff>454932</xdr:colOff>
      <xdr:row>33</xdr:row>
      <xdr:rowOff>79829</xdr:rowOff>
    </xdr:to>
    <xdr:sp macro="" textlink="">
      <xdr:nvSpPr>
        <xdr:cNvPr id="7" name="矢印: 右 6">
          <a:extLst>
            <a:ext uri="{FF2B5EF4-FFF2-40B4-BE49-F238E27FC236}">
              <a16:creationId xmlns:a16="http://schemas.microsoft.com/office/drawing/2014/main" id="{58136D19-E44A-42B4-A0A2-F450E5F7DB72}"/>
            </a:ext>
          </a:extLst>
        </xdr:cNvPr>
        <xdr:cNvSpPr/>
      </xdr:nvSpPr>
      <xdr:spPr>
        <a:xfrm>
          <a:off x="188232" y="5435600"/>
          <a:ext cx="266700" cy="163286"/>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381066</xdr:colOff>
      <xdr:row>51</xdr:row>
      <xdr:rowOff>1863</xdr:rowOff>
    </xdr:from>
    <xdr:to>
      <xdr:col>2</xdr:col>
      <xdr:colOff>297051</xdr:colOff>
      <xdr:row>59</xdr:row>
      <xdr:rowOff>35379</xdr:rowOff>
    </xdr:to>
    <xdr:sp macro="" textlink="">
      <xdr:nvSpPr>
        <xdr:cNvPr id="11" name="テキスト ボックス 10">
          <a:extLst>
            <a:ext uri="{FF2B5EF4-FFF2-40B4-BE49-F238E27FC236}">
              <a16:creationId xmlns:a16="http://schemas.microsoft.com/office/drawing/2014/main" id="{86945D0F-BE3E-47A0-9F54-228752A1B7AE}"/>
            </a:ext>
          </a:extLst>
        </xdr:cNvPr>
        <xdr:cNvSpPr txBox="1"/>
      </xdr:nvSpPr>
      <xdr:spPr>
        <a:xfrm>
          <a:off x="381066" y="8547149"/>
          <a:ext cx="1135185" cy="133980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市に対する令和○年発生災害に係る河川等災害復旧事業費補助</a:t>
          </a:r>
          <a:endParaRPr kumimoji="1" lang="en-US" altLang="ja-JP" sz="800">
            <a:solidFill>
              <a:srgbClr val="FF0000"/>
            </a:solidFill>
          </a:endParaRPr>
        </a:p>
      </xdr:txBody>
    </xdr:sp>
    <xdr:clientData/>
  </xdr:twoCellAnchor>
  <xdr:twoCellAnchor>
    <xdr:from>
      <xdr:col>2</xdr:col>
      <xdr:colOff>471481</xdr:colOff>
      <xdr:row>51</xdr:row>
      <xdr:rowOff>14526</xdr:rowOff>
    </xdr:from>
    <xdr:to>
      <xdr:col>3</xdr:col>
      <xdr:colOff>239486</xdr:colOff>
      <xdr:row>59</xdr:row>
      <xdr:rowOff>0</xdr:rowOff>
    </xdr:to>
    <xdr:sp macro="" textlink="">
      <xdr:nvSpPr>
        <xdr:cNvPr id="12" name="テキスト ボックス 11">
          <a:extLst>
            <a:ext uri="{FF2B5EF4-FFF2-40B4-BE49-F238E27FC236}">
              <a16:creationId xmlns:a16="http://schemas.microsoft.com/office/drawing/2014/main" id="{D1FCA2BA-43F3-48F4-8A8A-B8F315A5B0B4}"/>
            </a:ext>
          </a:extLst>
        </xdr:cNvPr>
        <xdr:cNvSpPr txBox="1"/>
      </xdr:nvSpPr>
      <xdr:spPr>
        <a:xfrm>
          <a:off x="1690681" y="8559812"/>
          <a:ext cx="377605" cy="129175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第</a:t>
          </a:r>
          <a:r>
            <a:rPr kumimoji="1" lang="en-US" altLang="ja-JP" sz="800">
              <a:solidFill>
                <a:srgbClr val="FF0000"/>
              </a:solidFill>
            </a:rPr>
            <a:t>111</a:t>
          </a:r>
          <a:r>
            <a:rPr kumimoji="1" lang="ja-JP" altLang="en-US" sz="800">
              <a:solidFill>
                <a:srgbClr val="FF0000"/>
              </a:solidFill>
            </a:rPr>
            <a:t>号</a:t>
          </a:r>
          <a:endParaRPr kumimoji="1" lang="en-US" altLang="ja-JP" sz="800">
            <a:solidFill>
              <a:srgbClr val="FF0000"/>
            </a:solidFill>
          </a:endParaRPr>
        </a:p>
      </xdr:txBody>
    </xdr:sp>
    <xdr:clientData/>
  </xdr:twoCellAnchor>
  <xdr:twoCellAnchor>
    <xdr:from>
      <xdr:col>3</xdr:col>
      <xdr:colOff>426385</xdr:colOff>
      <xdr:row>51</xdr:row>
      <xdr:rowOff>19891</xdr:rowOff>
    </xdr:from>
    <xdr:to>
      <xdr:col>5</xdr:col>
      <xdr:colOff>326571</xdr:colOff>
      <xdr:row>59</xdr:row>
      <xdr:rowOff>46264</xdr:rowOff>
    </xdr:to>
    <xdr:sp macro="" textlink="">
      <xdr:nvSpPr>
        <xdr:cNvPr id="13" name="テキスト ボックス 12">
          <a:extLst>
            <a:ext uri="{FF2B5EF4-FFF2-40B4-BE49-F238E27FC236}">
              <a16:creationId xmlns:a16="http://schemas.microsoft.com/office/drawing/2014/main" id="{B90DA229-4A1A-49AE-A57B-C98F43A3B1F3}"/>
            </a:ext>
          </a:extLst>
        </xdr:cNvPr>
        <xdr:cNvSpPr txBox="1"/>
      </xdr:nvSpPr>
      <xdr:spPr>
        <a:xfrm>
          <a:off x="2255185" y="8565177"/>
          <a:ext cx="1119386" cy="133265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河川</a:t>
          </a:r>
          <a:endParaRPr kumimoji="1" lang="en-US" altLang="ja-JP" sz="800">
            <a:solidFill>
              <a:srgbClr val="FF0000"/>
            </a:solidFill>
          </a:endParaRPr>
        </a:p>
        <a:p>
          <a:r>
            <a:rPr kumimoji="1" lang="ja-JP" altLang="en-US" sz="800">
              <a:solidFill>
                <a:srgbClr val="FF0000"/>
              </a:solidFill>
            </a:rPr>
            <a:t>石積工　</a:t>
          </a:r>
          <a:r>
            <a:rPr kumimoji="1" lang="en-US" altLang="ja-JP" sz="800">
              <a:solidFill>
                <a:srgbClr val="FF0000"/>
              </a:solidFill>
            </a:rPr>
            <a:t>L=25</a:t>
          </a:r>
          <a:r>
            <a:rPr kumimoji="1" lang="ja-JP" altLang="en-US" sz="800">
              <a:solidFill>
                <a:srgbClr val="FF0000"/>
              </a:solidFill>
            </a:rPr>
            <a:t>ｍ</a:t>
          </a:r>
          <a:endParaRPr kumimoji="1" lang="en-US" altLang="ja-JP" sz="800">
            <a:solidFill>
              <a:srgbClr val="FF0000"/>
            </a:solidFill>
          </a:endParaRPr>
        </a:p>
      </xdr:txBody>
    </xdr:sp>
    <xdr:clientData/>
  </xdr:twoCellAnchor>
  <xdr:twoCellAnchor>
    <xdr:from>
      <xdr:col>5</xdr:col>
      <xdr:colOff>419385</xdr:colOff>
      <xdr:row>51</xdr:row>
      <xdr:rowOff>26280</xdr:rowOff>
    </xdr:from>
    <xdr:to>
      <xdr:col>6</xdr:col>
      <xdr:colOff>329293</xdr:colOff>
      <xdr:row>59</xdr:row>
      <xdr:rowOff>43543</xdr:rowOff>
    </xdr:to>
    <xdr:sp macro="" textlink="">
      <xdr:nvSpPr>
        <xdr:cNvPr id="14" name="テキスト ボックス 13">
          <a:extLst>
            <a:ext uri="{FF2B5EF4-FFF2-40B4-BE49-F238E27FC236}">
              <a16:creationId xmlns:a16="http://schemas.microsoft.com/office/drawing/2014/main" id="{F39591A3-372E-4B0C-85C0-2D44FBCA8B40}"/>
            </a:ext>
          </a:extLst>
        </xdr:cNvPr>
        <xdr:cNvSpPr txBox="1"/>
      </xdr:nvSpPr>
      <xdr:spPr>
        <a:xfrm>
          <a:off x="3467385" y="8571566"/>
          <a:ext cx="519508" cy="132354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川</a:t>
          </a:r>
          <a:endParaRPr kumimoji="1" lang="en-US" altLang="ja-JP" sz="800">
            <a:solidFill>
              <a:srgbClr val="FF0000"/>
            </a:solidFill>
          </a:endParaRPr>
        </a:p>
      </xdr:txBody>
    </xdr:sp>
    <xdr:clientData/>
  </xdr:twoCellAnchor>
  <xdr:twoCellAnchor>
    <xdr:from>
      <xdr:col>9</xdr:col>
      <xdr:colOff>294697</xdr:colOff>
      <xdr:row>50</xdr:row>
      <xdr:rowOff>158761</xdr:rowOff>
    </xdr:from>
    <xdr:to>
      <xdr:col>10</xdr:col>
      <xdr:colOff>300791</xdr:colOff>
      <xdr:row>59</xdr:row>
      <xdr:rowOff>13608</xdr:rowOff>
    </xdr:to>
    <xdr:sp macro="" textlink="">
      <xdr:nvSpPr>
        <xdr:cNvPr id="15" name="テキスト ボックス 14">
          <a:extLst>
            <a:ext uri="{FF2B5EF4-FFF2-40B4-BE49-F238E27FC236}">
              <a16:creationId xmlns:a16="http://schemas.microsoft.com/office/drawing/2014/main" id="{5969FDEF-B788-42F0-911B-6F44B773BA15}"/>
            </a:ext>
          </a:extLst>
        </xdr:cNvPr>
        <xdr:cNvSpPr txBox="1"/>
      </xdr:nvSpPr>
      <xdr:spPr>
        <a:xfrm>
          <a:off x="5781097" y="8540761"/>
          <a:ext cx="615694" cy="13244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2,000,000</a:t>
          </a:r>
        </a:p>
      </xdr:txBody>
    </xdr:sp>
    <xdr:clientData/>
  </xdr:twoCellAnchor>
  <xdr:twoCellAnchor>
    <xdr:from>
      <xdr:col>10</xdr:col>
      <xdr:colOff>406804</xdr:colOff>
      <xdr:row>51</xdr:row>
      <xdr:rowOff>6360</xdr:rowOff>
    </xdr:from>
    <xdr:to>
      <xdr:col>11</xdr:col>
      <xdr:colOff>412898</xdr:colOff>
      <xdr:row>59</xdr:row>
      <xdr:rowOff>10886</xdr:rowOff>
    </xdr:to>
    <xdr:sp macro="" textlink="">
      <xdr:nvSpPr>
        <xdr:cNvPr id="16" name="テキスト ボックス 15">
          <a:extLst>
            <a:ext uri="{FF2B5EF4-FFF2-40B4-BE49-F238E27FC236}">
              <a16:creationId xmlns:a16="http://schemas.microsoft.com/office/drawing/2014/main" id="{59376514-294D-4800-BC4E-DE468B306D9F}"/>
            </a:ext>
          </a:extLst>
        </xdr:cNvPr>
        <xdr:cNvSpPr txBox="1"/>
      </xdr:nvSpPr>
      <xdr:spPr>
        <a:xfrm>
          <a:off x="6502804" y="8551646"/>
          <a:ext cx="615694" cy="131081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2,000,000</a:t>
          </a:r>
        </a:p>
      </xdr:txBody>
    </xdr:sp>
    <xdr:clientData/>
  </xdr:twoCellAnchor>
  <xdr:twoCellAnchor>
    <xdr:from>
      <xdr:col>6</xdr:col>
      <xdr:colOff>417137</xdr:colOff>
      <xdr:row>51</xdr:row>
      <xdr:rowOff>20837</xdr:rowOff>
    </xdr:from>
    <xdr:to>
      <xdr:col>8</xdr:col>
      <xdr:colOff>103414</xdr:colOff>
      <xdr:row>59</xdr:row>
      <xdr:rowOff>35379</xdr:rowOff>
    </xdr:to>
    <xdr:sp macro="" textlink="">
      <xdr:nvSpPr>
        <xdr:cNvPr id="17" name="テキスト ボックス 16">
          <a:extLst>
            <a:ext uri="{FF2B5EF4-FFF2-40B4-BE49-F238E27FC236}">
              <a16:creationId xmlns:a16="http://schemas.microsoft.com/office/drawing/2014/main" id="{E2B5A34D-D7A1-46E3-9BAA-F034CC777C55}"/>
            </a:ext>
          </a:extLst>
        </xdr:cNvPr>
        <xdr:cNvSpPr txBox="1"/>
      </xdr:nvSpPr>
      <xdr:spPr>
        <a:xfrm>
          <a:off x="4074737" y="8566123"/>
          <a:ext cx="905477" cy="13208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市字○○</a:t>
          </a:r>
          <a:endParaRPr kumimoji="1" lang="en-US" altLang="ja-JP" sz="800">
            <a:solidFill>
              <a:srgbClr val="FF0000"/>
            </a:solidFill>
          </a:endParaRPr>
        </a:p>
      </xdr:txBody>
    </xdr:sp>
    <xdr:clientData/>
  </xdr:twoCellAnchor>
  <xdr:twoCellAnchor>
    <xdr:from>
      <xdr:col>11</xdr:col>
      <xdr:colOff>504227</xdr:colOff>
      <xdr:row>51</xdr:row>
      <xdr:rowOff>29078</xdr:rowOff>
    </xdr:from>
    <xdr:to>
      <xdr:col>13</xdr:col>
      <xdr:colOff>45024</xdr:colOff>
      <xdr:row>59</xdr:row>
      <xdr:rowOff>21772</xdr:rowOff>
    </xdr:to>
    <xdr:sp macro="" textlink="">
      <xdr:nvSpPr>
        <xdr:cNvPr id="18" name="テキスト ボックス 17">
          <a:extLst>
            <a:ext uri="{FF2B5EF4-FFF2-40B4-BE49-F238E27FC236}">
              <a16:creationId xmlns:a16="http://schemas.microsoft.com/office/drawing/2014/main" id="{B9C8B260-AC8C-4DF9-B0C9-C02870C2C3B8}"/>
            </a:ext>
          </a:extLst>
        </xdr:cNvPr>
        <xdr:cNvSpPr txBox="1"/>
      </xdr:nvSpPr>
      <xdr:spPr>
        <a:xfrm>
          <a:off x="7209827" y="8574364"/>
          <a:ext cx="759997" cy="12989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6</a:t>
          </a:r>
          <a:r>
            <a:rPr kumimoji="1" lang="ja-JP" altLang="en-US" sz="800">
              <a:solidFill>
                <a:srgbClr val="FF0000"/>
              </a:solidFill>
            </a:rPr>
            <a:t>月</a:t>
          </a:r>
          <a:r>
            <a:rPr kumimoji="1" lang="en-US" altLang="ja-JP" sz="800">
              <a:solidFill>
                <a:srgbClr val="FF0000"/>
              </a:solidFill>
            </a:rPr>
            <a:t>15</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294198</xdr:colOff>
      <xdr:row>51</xdr:row>
      <xdr:rowOff>13696</xdr:rowOff>
    </xdr:from>
    <xdr:to>
      <xdr:col>15</xdr:col>
      <xdr:colOff>229424</xdr:colOff>
      <xdr:row>59</xdr:row>
      <xdr:rowOff>35379</xdr:rowOff>
    </xdr:to>
    <xdr:sp macro="" textlink="">
      <xdr:nvSpPr>
        <xdr:cNvPr id="19" name="テキスト ボックス 18">
          <a:extLst>
            <a:ext uri="{FF2B5EF4-FFF2-40B4-BE49-F238E27FC236}">
              <a16:creationId xmlns:a16="http://schemas.microsoft.com/office/drawing/2014/main" id="{3867361D-26FA-47A9-9E95-84BAEA1C7E1B}"/>
            </a:ext>
          </a:extLst>
        </xdr:cNvPr>
        <xdr:cNvSpPr txBox="1"/>
      </xdr:nvSpPr>
      <xdr:spPr>
        <a:xfrm>
          <a:off x="8218998" y="8558982"/>
          <a:ext cx="1154426" cy="13279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用地の関係</a:t>
          </a:r>
          <a:endParaRPr kumimoji="1" lang="en-US" altLang="ja-JP" sz="800">
            <a:solidFill>
              <a:srgbClr val="FF0000"/>
            </a:solidFill>
          </a:endParaRPr>
        </a:p>
        <a:p>
          <a:r>
            <a:rPr kumimoji="1" lang="ja-JP" altLang="en-US" sz="800">
              <a:solidFill>
                <a:srgbClr val="FF0000"/>
              </a:solidFill>
            </a:rPr>
            <a:t>イ</a:t>
          </a:r>
          <a:endParaRPr kumimoji="1" lang="en-US" altLang="ja-JP" sz="800">
            <a:solidFill>
              <a:srgbClr val="FF0000"/>
            </a:solidFill>
          </a:endParaRPr>
        </a:p>
        <a:p>
          <a:r>
            <a:rPr kumimoji="1" lang="ja-JP" altLang="en-US" sz="800">
              <a:solidFill>
                <a:srgbClr val="FF0000"/>
              </a:solidFill>
            </a:rPr>
            <a:t>（価格）</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8</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xdr:col>
      <xdr:colOff>40822</xdr:colOff>
      <xdr:row>88</xdr:row>
      <xdr:rowOff>145596</xdr:rowOff>
    </xdr:from>
    <xdr:to>
      <xdr:col>11</xdr:col>
      <xdr:colOff>517072</xdr:colOff>
      <xdr:row>89</xdr:row>
      <xdr:rowOff>119743</xdr:rowOff>
    </xdr:to>
    <xdr:sp macro="" textlink="">
      <xdr:nvSpPr>
        <xdr:cNvPr id="21" name="四角形: 角を丸くする 20">
          <a:extLst>
            <a:ext uri="{FF2B5EF4-FFF2-40B4-BE49-F238E27FC236}">
              <a16:creationId xmlns:a16="http://schemas.microsoft.com/office/drawing/2014/main" id="{19EDF0C5-E46E-4982-BBD5-48C89CCEFAC3}"/>
            </a:ext>
          </a:extLst>
        </xdr:cNvPr>
        <xdr:cNvSpPr/>
      </xdr:nvSpPr>
      <xdr:spPr>
        <a:xfrm>
          <a:off x="650422" y="14775996"/>
          <a:ext cx="6572250" cy="137433"/>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130629</xdr:colOff>
      <xdr:row>90</xdr:row>
      <xdr:rowOff>43542</xdr:rowOff>
    </xdr:from>
    <xdr:to>
      <xdr:col>9</xdr:col>
      <xdr:colOff>122646</xdr:colOff>
      <xdr:row>91</xdr:row>
      <xdr:rowOff>142382</xdr:rowOff>
    </xdr:to>
    <xdr:sp macro="" textlink="">
      <xdr:nvSpPr>
        <xdr:cNvPr id="22" name="テキスト ボックス 21">
          <a:extLst>
            <a:ext uri="{FF2B5EF4-FFF2-40B4-BE49-F238E27FC236}">
              <a16:creationId xmlns:a16="http://schemas.microsoft.com/office/drawing/2014/main" id="{3D7134FB-CAF2-4727-BADC-D451E572895E}"/>
            </a:ext>
          </a:extLst>
        </xdr:cNvPr>
        <xdr:cNvSpPr txBox="1"/>
      </xdr:nvSpPr>
      <xdr:spPr>
        <a:xfrm>
          <a:off x="1959429" y="15000513"/>
          <a:ext cx="3649617" cy="262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事項数、箇所数、金額の合計は自動で反映されます。</a:t>
          </a:r>
        </a:p>
      </xdr:txBody>
    </xdr:sp>
    <xdr:clientData/>
  </xdr:twoCellAnchor>
  <xdr:twoCellAnchor>
    <xdr:from>
      <xdr:col>0</xdr:col>
      <xdr:colOff>381000</xdr:colOff>
      <xdr:row>105</xdr:row>
      <xdr:rowOff>86194</xdr:rowOff>
    </xdr:from>
    <xdr:to>
      <xdr:col>15</xdr:col>
      <xdr:colOff>228599</xdr:colOff>
      <xdr:row>113</xdr:row>
      <xdr:rowOff>54428</xdr:rowOff>
    </xdr:to>
    <xdr:grpSp>
      <xdr:nvGrpSpPr>
        <xdr:cNvPr id="23" name="グループ化 22">
          <a:extLst>
            <a:ext uri="{FF2B5EF4-FFF2-40B4-BE49-F238E27FC236}">
              <a16:creationId xmlns:a16="http://schemas.microsoft.com/office/drawing/2014/main" id="{37851D01-7E5A-4384-946E-8C66B927C891}"/>
            </a:ext>
          </a:extLst>
        </xdr:cNvPr>
        <xdr:cNvGrpSpPr/>
      </xdr:nvGrpSpPr>
      <xdr:grpSpPr>
        <a:xfrm>
          <a:off x="381000" y="18469444"/>
          <a:ext cx="10134599" cy="1339834"/>
          <a:chOff x="1704975" y="22624554"/>
          <a:chExt cx="8724901" cy="1740396"/>
        </a:xfrm>
      </xdr:grpSpPr>
      <xdr:sp macro="" textlink="">
        <xdr:nvSpPr>
          <xdr:cNvPr id="25" name="四角形: 角を丸くする 24">
            <a:extLst>
              <a:ext uri="{FF2B5EF4-FFF2-40B4-BE49-F238E27FC236}">
                <a16:creationId xmlns:a16="http://schemas.microsoft.com/office/drawing/2014/main" id="{0EFBDC9C-19D2-49C2-A84B-B098E98C21EA}"/>
              </a:ext>
            </a:extLst>
          </xdr:cNvPr>
          <xdr:cNvSpPr/>
        </xdr:nvSpPr>
        <xdr:spPr>
          <a:xfrm>
            <a:off x="1704975" y="22624554"/>
            <a:ext cx="8724901" cy="1740396"/>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D92ADB9E-63E8-41F0-B699-23F41B54C8DF}"/>
              </a:ext>
            </a:extLst>
          </xdr:cNvPr>
          <xdr:cNvSpPr txBox="1"/>
        </xdr:nvSpPr>
        <xdr:spPr>
          <a:xfrm>
            <a:off x="6269237" y="23312036"/>
            <a:ext cx="2513346" cy="4181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u="none">
                <a:solidFill>
                  <a:srgbClr val="FF0000"/>
                </a:solidFill>
              </a:rPr>
              <a:t>※</a:t>
            </a:r>
            <a:r>
              <a:rPr kumimoji="1" lang="ja-JP" altLang="en-US" sz="1100" u="none">
                <a:solidFill>
                  <a:srgbClr val="FF0000"/>
                </a:solidFill>
              </a:rPr>
              <a:t>小計欄を</a:t>
            </a:r>
            <a:r>
              <a:rPr kumimoji="1" lang="ja-JP" altLang="en-US" sz="1600" b="1" u="sng">
                <a:solidFill>
                  <a:srgbClr val="FF0000"/>
                </a:solidFill>
              </a:rPr>
              <a:t>含めず</a:t>
            </a:r>
            <a:r>
              <a:rPr kumimoji="1" lang="ja-JP" altLang="en-US" sz="1100" u="none">
                <a:solidFill>
                  <a:srgbClr val="FF0000"/>
                </a:solidFill>
              </a:rPr>
              <a:t>コピーする</a:t>
            </a:r>
          </a:p>
        </xdr:txBody>
      </xdr:sp>
    </xdr:grpSp>
    <xdr:clientData/>
  </xdr:twoCellAnchor>
  <xdr:twoCellAnchor>
    <xdr:from>
      <xdr:col>0</xdr:col>
      <xdr:colOff>233135</xdr:colOff>
      <xdr:row>129</xdr:row>
      <xdr:rowOff>17237</xdr:rowOff>
    </xdr:from>
    <xdr:to>
      <xdr:col>0</xdr:col>
      <xdr:colOff>469355</xdr:colOff>
      <xdr:row>130</xdr:row>
      <xdr:rowOff>17236</xdr:rowOff>
    </xdr:to>
    <xdr:sp macro="" textlink="">
      <xdr:nvSpPr>
        <xdr:cNvPr id="28" name="矢印: 右 27">
          <a:extLst>
            <a:ext uri="{FF2B5EF4-FFF2-40B4-BE49-F238E27FC236}">
              <a16:creationId xmlns:a16="http://schemas.microsoft.com/office/drawing/2014/main" id="{4BD6B0D7-DA3A-4DA9-86D5-0BE2B663893A}"/>
            </a:ext>
          </a:extLst>
        </xdr:cNvPr>
        <xdr:cNvSpPr/>
      </xdr:nvSpPr>
      <xdr:spPr>
        <a:xfrm>
          <a:off x="233135" y="21429437"/>
          <a:ext cx="236220" cy="163285"/>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155</xdr:row>
      <xdr:rowOff>67244</xdr:rowOff>
    </xdr:from>
    <xdr:to>
      <xdr:col>2</xdr:col>
      <xdr:colOff>582735</xdr:colOff>
      <xdr:row>164</xdr:row>
      <xdr:rowOff>118912</xdr:rowOff>
    </xdr:to>
    <xdr:sp macro="" textlink="">
      <xdr:nvSpPr>
        <xdr:cNvPr id="32" name="テキスト ボックス 31">
          <a:extLst>
            <a:ext uri="{FF2B5EF4-FFF2-40B4-BE49-F238E27FC236}">
              <a16:creationId xmlns:a16="http://schemas.microsoft.com/office/drawing/2014/main" id="{6DE626F9-3560-46FD-A3E4-8D4A6B094D91}"/>
            </a:ext>
          </a:extLst>
        </xdr:cNvPr>
        <xdr:cNvSpPr txBox="1"/>
      </xdr:nvSpPr>
      <xdr:spPr>
        <a:xfrm>
          <a:off x="742950" y="30585344"/>
          <a:ext cx="1211385" cy="15947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事項は同じ（追加しない）なので、ここは空欄にします。</a:t>
          </a:r>
          <a:endParaRPr kumimoji="1" lang="en-US" altLang="ja-JP" sz="800">
            <a:solidFill>
              <a:srgbClr val="FF0000"/>
            </a:solidFill>
          </a:endParaRPr>
        </a:p>
      </xdr:txBody>
    </xdr:sp>
    <xdr:clientData/>
  </xdr:twoCellAnchor>
  <xdr:twoCellAnchor>
    <xdr:from>
      <xdr:col>3</xdr:col>
      <xdr:colOff>108857</xdr:colOff>
      <xdr:row>155</xdr:row>
      <xdr:rowOff>36362</xdr:rowOff>
    </xdr:from>
    <xdr:to>
      <xdr:col>3</xdr:col>
      <xdr:colOff>500743</xdr:colOff>
      <xdr:row>164</xdr:row>
      <xdr:rowOff>119741</xdr:rowOff>
    </xdr:to>
    <xdr:sp macro="" textlink="">
      <xdr:nvSpPr>
        <xdr:cNvPr id="33" name="テキスト ボックス 32">
          <a:extLst>
            <a:ext uri="{FF2B5EF4-FFF2-40B4-BE49-F238E27FC236}">
              <a16:creationId xmlns:a16="http://schemas.microsoft.com/office/drawing/2014/main" id="{1A5C24A0-23E7-408D-BB99-7BDC2E1E14E4}"/>
            </a:ext>
          </a:extLst>
        </xdr:cNvPr>
        <xdr:cNvSpPr txBox="1"/>
      </xdr:nvSpPr>
      <xdr:spPr>
        <a:xfrm>
          <a:off x="1937657" y="29101219"/>
          <a:ext cx="391886" cy="1552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第</a:t>
          </a:r>
          <a:r>
            <a:rPr kumimoji="1" lang="en-US" altLang="ja-JP" sz="800">
              <a:solidFill>
                <a:srgbClr val="FF0000"/>
              </a:solidFill>
            </a:rPr>
            <a:t>50</a:t>
          </a:r>
          <a:r>
            <a:rPr kumimoji="1" lang="ja-JP" altLang="en-US" sz="800">
              <a:solidFill>
                <a:srgbClr val="FF0000"/>
              </a:solidFill>
            </a:rPr>
            <a:t>号</a:t>
          </a:r>
          <a:endParaRPr kumimoji="1" lang="en-US" altLang="ja-JP" sz="800">
            <a:solidFill>
              <a:srgbClr val="FF0000"/>
            </a:solidFill>
          </a:endParaRPr>
        </a:p>
      </xdr:txBody>
    </xdr:sp>
    <xdr:clientData/>
  </xdr:twoCellAnchor>
  <xdr:twoCellAnchor>
    <xdr:from>
      <xdr:col>4</xdr:col>
      <xdr:colOff>74346</xdr:colOff>
      <xdr:row>155</xdr:row>
      <xdr:rowOff>31750</xdr:rowOff>
    </xdr:from>
    <xdr:to>
      <xdr:col>5</xdr:col>
      <xdr:colOff>195882</xdr:colOff>
      <xdr:row>164</xdr:row>
      <xdr:rowOff>119742</xdr:rowOff>
    </xdr:to>
    <xdr:sp macro="" textlink="">
      <xdr:nvSpPr>
        <xdr:cNvPr id="34" name="テキスト ボックス 33">
          <a:extLst>
            <a:ext uri="{FF2B5EF4-FFF2-40B4-BE49-F238E27FC236}">
              <a16:creationId xmlns:a16="http://schemas.microsoft.com/office/drawing/2014/main" id="{EA8ECC59-760B-4C78-ABA5-CF884647B32F}"/>
            </a:ext>
          </a:extLst>
        </xdr:cNvPr>
        <xdr:cNvSpPr txBox="1"/>
      </xdr:nvSpPr>
      <xdr:spPr>
        <a:xfrm>
          <a:off x="2512746" y="29096607"/>
          <a:ext cx="731136" cy="155756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鋼桁工</a:t>
          </a:r>
          <a:r>
            <a:rPr kumimoji="1" lang="en-US" altLang="ja-JP" sz="800">
              <a:solidFill>
                <a:srgbClr val="FF0000"/>
              </a:solidFill>
            </a:rPr>
            <a:t>L=25m</a:t>
          </a:r>
        </a:p>
      </xdr:txBody>
    </xdr:sp>
    <xdr:clientData/>
  </xdr:twoCellAnchor>
  <xdr:twoCellAnchor>
    <xdr:from>
      <xdr:col>5</xdr:col>
      <xdr:colOff>343120</xdr:colOff>
      <xdr:row>155</xdr:row>
      <xdr:rowOff>35418</xdr:rowOff>
    </xdr:from>
    <xdr:to>
      <xdr:col>6</xdr:col>
      <xdr:colOff>174172</xdr:colOff>
      <xdr:row>164</xdr:row>
      <xdr:rowOff>119742</xdr:rowOff>
    </xdr:to>
    <xdr:sp macro="" textlink="">
      <xdr:nvSpPr>
        <xdr:cNvPr id="35" name="テキスト ボックス 34">
          <a:extLst>
            <a:ext uri="{FF2B5EF4-FFF2-40B4-BE49-F238E27FC236}">
              <a16:creationId xmlns:a16="http://schemas.microsoft.com/office/drawing/2014/main" id="{635091D5-3CFD-43A4-8EBC-97AAD12AC566}"/>
            </a:ext>
          </a:extLst>
        </xdr:cNvPr>
        <xdr:cNvSpPr txBox="1"/>
      </xdr:nvSpPr>
      <xdr:spPr>
        <a:xfrm>
          <a:off x="3391120" y="29100275"/>
          <a:ext cx="440652" cy="1553896"/>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（主）</a:t>
          </a:r>
          <a:r>
            <a:rPr kumimoji="1" lang="en-US" altLang="ja-JP" sz="800">
              <a:solidFill>
                <a:srgbClr val="FF0000"/>
              </a:solidFill>
            </a:rPr>
            <a:t>××</a:t>
          </a:r>
          <a:r>
            <a:rPr kumimoji="1" lang="ja-JP" altLang="en-US" sz="800">
              <a:solidFill>
                <a:srgbClr val="FF0000"/>
              </a:solidFill>
            </a:rPr>
            <a:t>線</a:t>
          </a:r>
          <a:endParaRPr kumimoji="1" lang="en-US" altLang="ja-JP" sz="800">
            <a:solidFill>
              <a:srgbClr val="FF0000"/>
            </a:solidFill>
          </a:endParaRPr>
        </a:p>
      </xdr:txBody>
    </xdr:sp>
    <xdr:clientData/>
  </xdr:twoCellAnchor>
  <xdr:twoCellAnchor>
    <xdr:from>
      <xdr:col>9</xdr:col>
      <xdr:colOff>265602</xdr:colOff>
      <xdr:row>155</xdr:row>
      <xdr:rowOff>55413</xdr:rowOff>
    </xdr:from>
    <xdr:to>
      <xdr:col>10</xdr:col>
      <xdr:colOff>271696</xdr:colOff>
      <xdr:row>164</xdr:row>
      <xdr:rowOff>107081</xdr:rowOff>
    </xdr:to>
    <xdr:sp macro="" textlink="">
      <xdr:nvSpPr>
        <xdr:cNvPr id="36" name="テキスト ボックス 35">
          <a:extLst>
            <a:ext uri="{FF2B5EF4-FFF2-40B4-BE49-F238E27FC236}">
              <a16:creationId xmlns:a16="http://schemas.microsoft.com/office/drawing/2014/main" id="{3CE50C0E-CFD6-4FA5-BE33-598B93312DA4}"/>
            </a:ext>
          </a:extLst>
        </xdr:cNvPr>
        <xdr:cNvSpPr txBox="1"/>
      </xdr:nvSpPr>
      <xdr:spPr>
        <a:xfrm>
          <a:off x="6437802" y="30573513"/>
          <a:ext cx="691894" cy="15947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750,000</a:t>
          </a:r>
        </a:p>
      </xdr:txBody>
    </xdr:sp>
    <xdr:clientData/>
  </xdr:twoCellAnchor>
  <xdr:twoCellAnchor>
    <xdr:from>
      <xdr:col>10</xdr:col>
      <xdr:colOff>447560</xdr:colOff>
      <xdr:row>155</xdr:row>
      <xdr:rowOff>68113</xdr:rowOff>
    </xdr:from>
    <xdr:to>
      <xdr:col>11</xdr:col>
      <xdr:colOff>453654</xdr:colOff>
      <xdr:row>164</xdr:row>
      <xdr:rowOff>119781</xdr:rowOff>
    </xdr:to>
    <xdr:sp macro="" textlink="">
      <xdr:nvSpPr>
        <xdr:cNvPr id="37" name="テキスト ボックス 36">
          <a:extLst>
            <a:ext uri="{FF2B5EF4-FFF2-40B4-BE49-F238E27FC236}">
              <a16:creationId xmlns:a16="http://schemas.microsoft.com/office/drawing/2014/main" id="{44D781C1-B7EF-483D-B100-9C60784F21BE}"/>
            </a:ext>
          </a:extLst>
        </xdr:cNvPr>
        <xdr:cNvSpPr txBox="1"/>
      </xdr:nvSpPr>
      <xdr:spPr>
        <a:xfrm>
          <a:off x="7305560" y="30586213"/>
          <a:ext cx="691894" cy="15947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250,000</a:t>
          </a:r>
        </a:p>
      </xdr:txBody>
    </xdr:sp>
    <xdr:clientData/>
  </xdr:twoCellAnchor>
  <xdr:twoCellAnchor>
    <xdr:from>
      <xdr:col>8</xdr:col>
      <xdr:colOff>125878</xdr:colOff>
      <xdr:row>155</xdr:row>
      <xdr:rowOff>36325</xdr:rowOff>
    </xdr:from>
    <xdr:to>
      <xdr:col>9</xdr:col>
      <xdr:colOff>170453</xdr:colOff>
      <xdr:row>164</xdr:row>
      <xdr:rowOff>108857</xdr:rowOff>
    </xdr:to>
    <xdr:sp macro="" textlink="">
      <xdr:nvSpPr>
        <xdr:cNvPr id="38" name="テキスト ボックス 37">
          <a:extLst>
            <a:ext uri="{FF2B5EF4-FFF2-40B4-BE49-F238E27FC236}">
              <a16:creationId xmlns:a16="http://schemas.microsoft.com/office/drawing/2014/main" id="{1ECDFD98-388A-4A65-A2D7-3EB040B69D23}"/>
            </a:ext>
          </a:extLst>
        </xdr:cNvPr>
        <xdr:cNvSpPr txBox="1"/>
      </xdr:nvSpPr>
      <xdr:spPr>
        <a:xfrm>
          <a:off x="5002678" y="29101182"/>
          <a:ext cx="654175" cy="154210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この欄は本年度分・翌年度分を入力すれば自動で計算されるので入力不要です。</a:t>
          </a:r>
          <a:endParaRPr kumimoji="1" lang="en-US" altLang="ja-JP" sz="800">
            <a:solidFill>
              <a:srgbClr val="FF0000"/>
            </a:solidFill>
          </a:endParaRPr>
        </a:p>
      </xdr:txBody>
    </xdr:sp>
    <xdr:clientData/>
  </xdr:twoCellAnchor>
  <xdr:twoCellAnchor>
    <xdr:from>
      <xdr:col>11</xdr:col>
      <xdr:colOff>607575</xdr:colOff>
      <xdr:row>155</xdr:row>
      <xdr:rowOff>67245</xdr:rowOff>
    </xdr:from>
    <xdr:to>
      <xdr:col>13</xdr:col>
      <xdr:colOff>148372</xdr:colOff>
      <xdr:row>164</xdr:row>
      <xdr:rowOff>118913</xdr:rowOff>
    </xdr:to>
    <xdr:sp macro="" textlink="">
      <xdr:nvSpPr>
        <xdr:cNvPr id="39" name="テキスト ボックス 38">
          <a:extLst>
            <a:ext uri="{FF2B5EF4-FFF2-40B4-BE49-F238E27FC236}">
              <a16:creationId xmlns:a16="http://schemas.microsoft.com/office/drawing/2014/main" id="{91FD92C1-B738-4FAD-8E78-BA2344C5773A}"/>
            </a:ext>
          </a:extLst>
        </xdr:cNvPr>
        <xdr:cNvSpPr txBox="1"/>
      </xdr:nvSpPr>
      <xdr:spPr>
        <a:xfrm>
          <a:off x="8151375" y="30585345"/>
          <a:ext cx="912397" cy="15947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9</a:t>
          </a:r>
          <a:r>
            <a:rPr kumimoji="1" lang="ja-JP" altLang="en-US" sz="800">
              <a:solidFill>
                <a:srgbClr val="FF0000"/>
              </a:solidFill>
            </a:rPr>
            <a:t>月</a:t>
          </a:r>
          <a:r>
            <a:rPr kumimoji="1" lang="en-US" altLang="ja-JP" sz="800">
              <a:solidFill>
                <a:srgbClr val="FF0000"/>
              </a:solidFill>
            </a:rPr>
            <a:t>30</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412968</xdr:colOff>
      <xdr:row>155</xdr:row>
      <xdr:rowOff>46420</xdr:rowOff>
    </xdr:from>
    <xdr:to>
      <xdr:col>15</xdr:col>
      <xdr:colOff>348194</xdr:colOff>
      <xdr:row>164</xdr:row>
      <xdr:rowOff>98088</xdr:rowOff>
    </xdr:to>
    <xdr:sp macro="" textlink="">
      <xdr:nvSpPr>
        <xdr:cNvPr id="40" name="テキスト ボックス 39">
          <a:extLst>
            <a:ext uri="{FF2B5EF4-FFF2-40B4-BE49-F238E27FC236}">
              <a16:creationId xmlns:a16="http://schemas.microsoft.com/office/drawing/2014/main" id="{9B66595E-F3C5-4C2E-B016-C2EAFA91B8EA}"/>
            </a:ext>
          </a:extLst>
        </xdr:cNvPr>
        <xdr:cNvSpPr txBox="1"/>
      </xdr:nvSpPr>
      <xdr:spPr>
        <a:xfrm>
          <a:off x="8337768" y="29111277"/>
          <a:ext cx="1154426" cy="15212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計画に関する諸条件</a:t>
          </a:r>
          <a:endParaRPr kumimoji="1" lang="en-US" altLang="ja-JP" sz="800">
            <a:solidFill>
              <a:srgbClr val="FF0000"/>
            </a:solidFill>
          </a:endParaRPr>
        </a:p>
        <a:p>
          <a:r>
            <a:rPr kumimoji="1" lang="ja-JP" altLang="en-US" sz="800">
              <a:solidFill>
                <a:srgbClr val="FF0000"/>
              </a:solidFill>
            </a:rPr>
            <a:t>オ</a:t>
          </a:r>
          <a:endParaRPr kumimoji="1" lang="en-US" altLang="ja-JP" sz="800">
            <a:solidFill>
              <a:srgbClr val="FF0000"/>
            </a:solidFill>
          </a:endParaRPr>
        </a:p>
        <a:p>
          <a:r>
            <a:rPr kumimoji="1" lang="ja-JP" altLang="en-US" sz="800">
              <a:solidFill>
                <a:srgbClr val="FF0000"/>
              </a:solidFill>
            </a:rPr>
            <a:t>（鉄道）</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7</a:t>
          </a:r>
          <a:r>
            <a:rPr kumimoji="1" lang="ja-JP" altLang="en-US" sz="800">
              <a:solidFill>
                <a:srgbClr val="FF0000"/>
              </a:solidFill>
            </a:rPr>
            <a:t>月～</a:t>
          </a:r>
          <a:r>
            <a:rPr kumimoji="1" lang="en-US" altLang="ja-JP" sz="800">
              <a:solidFill>
                <a:srgbClr val="FF0000"/>
              </a:solidFill>
            </a:rPr>
            <a:t>8</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xdr:col>
      <xdr:colOff>116115</xdr:colOff>
      <xdr:row>194</xdr:row>
      <xdr:rowOff>5443</xdr:rowOff>
    </xdr:from>
    <xdr:to>
      <xdr:col>11</xdr:col>
      <xdr:colOff>337457</xdr:colOff>
      <xdr:row>194</xdr:row>
      <xdr:rowOff>152400</xdr:rowOff>
    </xdr:to>
    <xdr:sp macro="" textlink="">
      <xdr:nvSpPr>
        <xdr:cNvPr id="42" name="四角形: 角を丸くする 41">
          <a:extLst>
            <a:ext uri="{FF2B5EF4-FFF2-40B4-BE49-F238E27FC236}">
              <a16:creationId xmlns:a16="http://schemas.microsoft.com/office/drawing/2014/main" id="{A7265859-D518-401F-B113-5C79B30A5BFA}"/>
            </a:ext>
          </a:extLst>
        </xdr:cNvPr>
        <xdr:cNvSpPr/>
      </xdr:nvSpPr>
      <xdr:spPr>
        <a:xfrm>
          <a:off x="725715" y="32118300"/>
          <a:ext cx="6317342" cy="146957"/>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556078</xdr:colOff>
      <xdr:row>195</xdr:row>
      <xdr:rowOff>138340</xdr:rowOff>
    </xdr:from>
    <xdr:to>
      <xdr:col>8</xdr:col>
      <xdr:colOff>530678</xdr:colOff>
      <xdr:row>197</xdr:row>
      <xdr:rowOff>73895</xdr:rowOff>
    </xdr:to>
    <xdr:sp macro="" textlink="">
      <xdr:nvSpPr>
        <xdr:cNvPr id="43" name="テキスト ボックス 42">
          <a:extLst>
            <a:ext uri="{FF2B5EF4-FFF2-40B4-BE49-F238E27FC236}">
              <a16:creationId xmlns:a16="http://schemas.microsoft.com/office/drawing/2014/main" id="{46F1BD72-EA70-4ED6-89CA-5B1352F493EE}"/>
            </a:ext>
          </a:extLst>
        </xdr:cNvPr>
        <xdr:cNvSpPr txBox="1"/>
      </xdr:nvSpPr>
      <xdr:spPr>
        <a:xfrm>
          <a:off x="1775278" y="32414483"/>
          <a:ext cx="3632200" cy="262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事項数、箇所数、金額の合計は自動で反映されます。</a:t>
          </a:r>
        </a:p>
      </xdr:txBody>
    </xdr:sp>
    <xdr:clientData/>
  </xdr:twoCellAnchor>
  <xdr:twoCellAnchor>
    <xdr:from>
      <xdr:col>13</xdr:col>
      <xdr:colOff>154214</xdr:colOff>
      <xdr:row>207</xdr:row>
      <xdr:rowOff>67128</xdr:rowOff>
    </xdr:from>
    <xdr:to>
      <xdr:col>15</xdr:col>
      <xdr:colOff>344713</xdr:colOff>
      <xdr:row>217</xdr:row>
      <xdr:rowOff>-1</xdr:rowOff>
    </xdr:to>
    <xdr:sp macro="" textlink="">
      <xdr:nvSpPr>
        <xdr:cNvPr id="47" name="四角形: 角を丸くする 46">
          <a:extLst>
            <a:ext uri="{FF2B5EF4-FFF2-40B4-BE49-F238E27FC236}">
              <a16:creationId xmlns:a16="http://schemas.microsoft.com/office/drawing/2014/main" id="{34368545-5189-42B2-B618-B212E44C2BA5}"/>
            </a:ext>
          </a:extLst>
        </xdr:cNvPr>
        <xdr:cNvSpPr/>
      </xdr:nvSpPr>
      <xdr:spPr>
        <a:xfrm>
          <a:off x="8079014" y="33540699"/>
          <a:ext cx="1409699" cy="1565729"/>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566057</xdr:colOff>
      <xdr:row>212</xdr:row>
      <xdr:rowOff>23585</xdr:rowOff>
    </xdr:from>
    <xdr:to>
      <xdr:col>13</xdr:col>
      <xdr:colOff>1814</xdr:colOff>
      <xdr:row>215</xdr:row>
      <xdr:rowOff>141514</xdr:rowOff>
    </xdr:to>
    <xdr:sp macro="" textlink="">
      <xdr:nvSpPr>
        <xdr:cNvPr id="48" name="吹き出し: 四角形 47">
          <a:extLst>
            <a:ext uri="{FF2B5EF4-FFF2-40B4-BE49-F238E27FC236}">
              <a16:creationId xmlns:a16="http://schemas.microsoft.com/office/drawing/2014/main" id="{6C9B4ECD-82F4-4A1D-8388-09706DD5906F}"/>
            </a:ext>
          </a:extLst>
        </xdr:cNvPr>
        <xdr:cNvSpPr/>
      </xdr:nvSpPr>
      <xdr:spPr>
        <a:xfrm>
          <a:off x="5442857" y="34313585"/>
          <a:ext cx="2483757" cy="607786"/>
        </a:xfrm>
        <a:prstGeom prst="wedgeRectCallout">
          <a:avLst>
            <a:gd name="adj1" fmla="val 53526"/>
            <a:gd name="adj2" fmla="val -7779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250372</xdr:colOff>
      <xdr:row>217</xdr:row>
      <xdr:rowOff>1</xdr:rowOff>
    </xdr:from>
    <xdr:to>
      <xdr:col>15</xdr:col>
      <xdr:colOff>370114</xdr:colOff>
      <xdr:row>217</xdr:row>
      <xdr:rowOff>152400</xdr:rowOff>
    </xdr:to>
    <xdr:sp macro="" textlink="">
      <xdr:nvSpPr>
        <xdr:cNvPr id="50" name="正方形/長方形 49">
          <a:extLst>
            <a:ext uri="{FF2B5EF4-FFF2-40B4-BE49-F238E27FC236}">
              <a16:creationId xmlns:a16="http://schemas.microsoft.com/office/drawing/2014/main" id="{F33C027B-2EA2-4D5E-93C0-BB50DFA523F0}"/>
            </a:ext>
          </a:extLst>
        </xdr:cNvPr>
        <xdr:cNvSpPr/>
      </xdr:nvSpPr>
      <xdr:spPr>
        <a:xfrm>
          <a:off x="250372" y="35955515"/>
          <a:ext cx="9263742" cy="152399"/>
        </a:xfrm>
        <a:prstGeom prst="rect">
          <a:avLst/>
        </a:prstGeom>
        <a:solidFill>
          <a:schemeClr val="accent2">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9072</xdr:colOff>
      <xdr:row>215</xdr:row>
      <xdr:rowOff>116114</xdr:rowOff>
    </xdr:from>
    <xdr:to>
      <xdr:col>0</xdr:col>
      <xdr:colOff>208644</xdr:colOff>
      <xdr:row>219</xdr:row>
      <xdr:rowOff>25400</xdr:rowOff>
    </xdr:to>
    <xdr:sp macro="" textlink="">
      <xdr:nvSpPr>
        <xdr:cNvPr id="51" name="矢印: 右 50">
          <a:extLst>
            <a:ext uri="{FF2B5EF4-FFF2-40B4-BE49-F238E27FC236}">
              <a16:creationId xmlns:a16="http://schemas.microsoft.com/office/drawing/2014/main" id="{4C09896B-0DD0-4533-BF63-38DB5B336444}"/>
            </a:ext>
          </a:extLst>
        </xdr:cNvPr>
        <xdr:cNvSpPr/>
      </xdr:nvSpPr>
      <xdr:spPr>
        <a:xfrm>
          <a:off x="9072" y="34895971"/>
          <a:ext cx="199572" cy="562429"/>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261259</xdr:colOff>
      <xdr:row>233</xdr:row>
      <xdr:rowOff>130627</xdr:rowOff>
    </xdr:from>
    <xdr:to>
      <xdr:col>15</xdr:col>
      <xdr:colOff>315687</xdr:colOff>
      <xdr:row>236</xdr:row>
      <xdr:rowOff>108857</xdr:rowOff>
    </xdr:to>
    <xdr:sp macro="" textlink="">
      <xdr:nvSpPr>
        <xdr:cNvPr id="54" name="正方形/長方形 53">
          <a:extLst>
            <a:ext uri="{FF2B5EF4-FFF2-40B4-BE49-F238E27FC236}">
              <a16:creationId xmlns:a16="http://schemas.microsoft.com/office/drawing/2014/main" id="{F7960858-02BC-4DFD-86EA-34ACDC8FD80A}"/>
            </a:ext>
          </a:extLst>
        </xdr:cNvPr>
        <xdr:cNvSpPr/>
      </xdr:nvSpPr>
      <xdr:spPr>
        <a:xfrm>
          <a:off x="261259" y="38742256"/>
          <a:ext cx="9198428" cy="468087"/>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201387</xdr:colOff>
      <xdr:row>234</xdr:row>
      <xdr:rowOff>30842</xdr:rowOff>
    </xdr:from>
    <xdr:ext cx="2362250" cy="275717"/>
    <xdr:sp macro="" textlink="">
      <xdr:nvSpPr>
        <xdr:cNvPr id="55" name="テキスト ボックス 54">
          <a:extLst>
            <a:ext uri="{FF2B5EF4-FFF2-40B4-BE49-F238E27FC236}">
              <a16:creationId xmlns:a16="http://schemas.microsoft.com/office/drawing/2014/main" id="{BE421111-2E5D-453D-9A6C-94B2709FB8C0}"/>
            </a:ext>
          </a:extLst>
        </xdr:cNvPr>
        <xdr:cNvSpPr txBox="1"/>
      </xdr:nvSpPr>
      <xdr:spPr>
        <a:xfrm>
          <a:off x="3249387" y="38805756"/>
          <a:ext cx="236225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行が追加され、欄が拡大されました。</a:t>
          </a:r>
        </a:p>
      </xdr:txBody>
    </xdr:sp>
    <xdr:clientData/>
  </xdr:oneCellAnchor>
  <xdr:twoCellAnchor>
    <xdr:from>
      <xdr:col>16</xdr:col>
      <xdr:colOff>489856</xdr:colOff>
      <xdr:row>2</xdr:row>
      <xdr:rowOff>9074</xdr:rowOff>
    </xdr:from>
    <xdr:to>
      <xdr:col>26</xdr:col>
      <xdr:colOff>45355</xdr:colOff>
      <xdr:row>31</xdr:row>
      <xdr:rowOff>99787</xdr:rowOff>
    </xdr:to>
    <xdr:sp macro="" textlink="">
      <xdr:nvSpPr>
        <xdr:cNvPr id="57" name="テキスト ボックス 56">
          <a:extLst>
            <a:ext uri="{FF2B5EF4-FFF2-40B4-BE49-F238E27FC236}">
              <a16:creationId xmlns:a16="http://schemas.microsoft.com/office/drawing/2014/main" id="{6A2FCB19-2E8E-4A01-ACD1-C873ADD25372}"/>
            </a:ext>
          </a:extLst>
        </xdr:cNvPr>
        <xdr:cNvSpPr txBox="1"/>
      </xdr:nvSpPr>
      <xdr:spPr>
        <a:xfrm>
          <a:off x="10243456" y="335645"/>
          <a:ext cx="5651499" cy="482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☆注意事項☆</a:t>
          </a:r>
          <a:endParaRPr kumimoji="1" lang="en-US" altLang="ja-JP" sz="1400"/>
        </a:p>
        <a:p>
          <a:endParaRPr kumimoji="1" lang="en-US" altLang="ja-JP" sz="1400"/>
        </a:p>
        <a:p>
          <a:r>
            <a:rPr kumimoji="1" lang="ja-JP" altLang="en-US" sz="1400"/>
            <a:t>・式の改変はしないようにお願いします。（黄色部分が計算式が入っている箇所）</a:t>
          </a:r>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r>
            <a:rPr kumimoji="1" lang="ja-JP" altLang="en-US" sz="1400"/>
            <a:t>・下の方に非表示にしてあるリストは消去・編集しないでください。</a:t>
          </a:r>
          <a:endParaRPr kumimoji="1" lang="en-US" altLang="ja-JP" sz="1400"/>
        </a:p>
        <a:p>
          <a:r>
            <a:rPr kumimoji="1" lang="ja-JP" altLang="en-US" sz="1400"/>
            <a:t>・ヘッダー（右上）にページ数が設定してあります。</a:t>
          </a:r>
          <a:endParaRPr lang="ja-JP" altLang="ja-JP" sz="1400">
            <a:effectLst/>
          </a:endParaRPr>
        </a:p>
        <a:p>
          <a:endParaRPr kumimoji="1" lang="ja-JP" altLang="en-US" sz="1400"/>
        </a:p>
      </xdr:txBody>
    </xdr:sp>
    <xdr:clientData/>
  </xdr:twoCellAnchor>
  <xdr:twoCellAnchor>
    <xdr:from>
      <xdr:col>0</xdr:col>
      <xdr:colOff>251731</xdr:colOff>
      <xdr:row>7</xdr:row>
      <xdr:rowOff>51708</xdr:rowOff>
    </xdr:from>
    <xdr:to>
      <xdr:col>15</xdr:col>
      <xdr:colOff>185056</xdr:colOff>
      <xdr:row>16</xdr:row>
      <xdr:rowOff>1</xdr:rowOff>
    </xdr:to>
    <xdr:grpSp>
      <xdr:nvGrpSpPr>
        <xdr:cNvPr id="3" name="グループ化 2">
          <a:extLst>
            <a:ext uri="{FF2B5EF4-FFF2-40B4-BE49-F238E27FC236}">
              <a16:creationId xmlns:a16="http://schemas.microsoft.com/office/drawing/2014/main" id="{9F6FF91A-CB0D-43DF-AB24-7894C092A8E0}"/>
            </a:ext>
          </a:extLst>
        </xdr:cNvPr>
        <xdr:cNvGrpSpPr/>
      </xdr:nvGrpSpPr>
      <xdr:grpSpPr>
        <a:xfrm>
          <a:off x="251731" y="1347108"/>
          <a:ext cx="10220325" cy="1491343"/>
          <a:chOff x="1924049" y="1123949"/>
          <a:chExt cx="8486775" cy="1762126"/>
        </a:xfrm>
      </xdr:grpSpPr>
      <xdr:sp macro="" textlink="">
        <xdr:nvSpPr>
          <xdr:cNvPr id="5" name="四角形: 角を丸くする 4">
            <a:extLst>
              <a:ext uri="{FF2B5EF4-FFF2-40B4-BE49-F238E27FC236}">
                <a16:creationId xmlns:a16="http://schemas.microsoft.com/office/drawing/2014/main" id="{52DEE9FE-2769-4037-B26C-B7F71F36B79D}"/>
              </a:ext>
            </a:extLst>
          </xdr:cNvPr>
          <xdr:cNvSpPr/>
        </xdr:nvSpPr>
        <xdr:spPr>
          <a:xfrm>
            <a:off x="1924049" y="1123949"/>
            <a:ext cx="8486775" cy="1762126"/>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C6FB0304-42C1-40F6-B6AB-FE3DC8BA82D1}"/>
              </a:ext>
            </a:extLst>
          </xdr:cNvPr>
          <xdr:cNvSpPr txBox="1"/>
        </xdr:nvSpPr>
        <xdr:spPr>
          <a:xfrm>
            <a:off x="6320703" y="2190214"/>
            <a:ext cx="2444750" cy="4180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小計欄を</a:t>
            </a:r>
            <a:r>
              <a:rPr kumimoji="1" lang="ja-JP" altLang="en-US" sz="1600" b="1" u="sng">
                <a:solidFill>
                  <a:srgbClr val="FF0000"/>
                </a:solidFill>
              </a:rPr>
              <a:t>含めて</a:t>
            </a:r>
            <a:r>
              <a:rPr kumimoji="1" lang="ja-JP" altLang="en-US" sz="1100">
                <a:solidFill>
                  <a:srgbClr val="FF0000"/>
                </a:solidFill>
              </a:rPr>
              <a:t>コピーする</a:t>
            </a:r>
          </a:p>
        </xdr:txBody>
      </xdr:sp>
    </xdr:grpSp>
    <xdr:clientData/>
  </xdr:twoCellAnchor>
  <xdr:twoCellAnchor>
    <xdr:from>
      <xdr:col>8</xdr:col>
      <xdr:colOff>133350</xdr:colOff>
      <xdr:row>50</xdr:row>
      <xdr:rowOff>171448</xdr:rowOff>
    </xdr:from>
    <xdr:to>
      <xdr:col>9</xdr:col>
      <xdr:colOff>206830</xdr:colOff>
      <xdr:row>59</xdr:row>
      <xdr:rowOff>38099</xdr:rowOff>
    </xdr:to>
    <xdr:sp macro="" textlink="">
      <xdr:nvSpPr>
        <xdr:cNvPr id="63" name="テキスト ボックス 62">
          <a:extLst>
            <a:ext uri="{FF2B5EF4-FFF2-40B4-BE49-F238E27FC236}">
              <a16:creationId xmlns:a16="http://schemas.microsoft.com/office/drawing/2014/main" id="{1DE750B8-7028-42CB-8A70-EF862774F140}"/>
            </a:ext>
          </a:extLst>
        </xdr:cNvPr>
        <xdr:cNvSpPr txBox="1"/>
      </xdr:nvSpPr>
      <xdr:spPr>
        <a:xfrm>
          <a:off x="5619750" y="8982073"/>
          <a:ext cx="759280" cy="140970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この欄は本年度分・翌年度分を入力すれば自動で計算されるので入力不要です。</a:t>
          </a:r>
          <a:endParaRPr kumimoji="1" lang="en-US" altLang="ja-JP" sz="800">
            <a:solidFill>
              <a:srgbClr val="FF0000"/>
            </a:solidFill>
          </a:endParaRPr>
        </a:p>
      </xdr:txBody>
    </xdr:sp>
    <xdr:clientData/>
  </xdr:twoCellAnchor>
  <xdr:twoCellAnchor>
    <xdr:from>
      <xdr:col>6</xdr:col>
      <xdr:colOff>370114</xdr:colOff>
      <xdr:row>155</xdr:row>
      <xdr:rowOff>21772</xdr:rowOff>
    </xdr:from>
    <xdr:to>
      <xdr:col>7</xdr:col>
      <xdr:colOff>555171</xdr:colOff>
      <xdr:row>164</xdr:row>
      <xdr:rowOff>119742</xdr:rowOff>
    </xdr:to>
    <xdr:sp macro="" textlink="">
      <xdr:nvSpPr>
        <xdr:cNvPr id="66" name="テキスト ボックス 65">
          <a:extLst>
            <a:ext uri="{FF2B5EF4-FFF2-40B4-BE49-F238E27FC236}">
              <a16:creationId xmlns:a16="http://schemas.microsoft.com/office/drawing/2014/main" id="{9E28F040-6017-4C44-B9DF-0206A71D90A4}"/>
            </a:ext>
          </a:extLst>
        </xdr:cNvPr>
        <xdr:cNvSpPr txBox="1"/>
      </xdr:nvSpPr>
      <xdr:spPr>
        <a:xfrm>
          <a:off x="4027714" y="29086629"/>
          <a:ext cx="794657" cy="156754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○○市</a:t>
          </a:r>
          <a:r>
            <a:rPr kumimoji="1" lang="en-US" altLang="ja-JP" sz="800">
              <a:solidFill>
                <a:srgbClr val="FF0000"/>
              </a:solidFill>
            </a:rPr>
            <a:t>××</a:t>
          </a:r>
        </a:p>
      </xdr:txBody>
    </xdr:sp>
    <xdr:clientData/>
  </xdr:twoCellAnchor>
  <xdr:twoCellAnchor>
    <xdr:from>
      <xdr:col>0</xdr:col>
      <xdr:colOff>337456</xdr:colOff>
      <xdr:row>32</xdr:row>
      <xdr:rowOff>111579</xdr:rowOff>
    </xdr:from>
    <xdr:to>
      <xdr:col>15</xdr:col>
      <xdr:colOff>206829</xdr:colOff>
      <xdr:row>33</xdr:row>
      <xdr:rowOff>65314</xdr:rowOff>
    </xdr:to>
    <xdr:sp macro="" textlink="">
      <xdr:nvSpPr>
        <xdr:cNvPr id="58" name="正方形/長方形 57">
          <a:extLst>
            <a:ext uri="{FF2B5EF4-FFF2-40B4-BE49-F238E27FC236}">
              <a16:creationId xmlns:a16="http://schemas.microsoft.com/office/drawing/2014/main" id="{5AF35F41-3C32-407E-AB67-CB30ABA9863B}"/>
            </a:ext>
          </a:extLst>
        </xdr:cNvPr>
        <xdr:cNvSpPr/>
      </xdr:nvSpPr>
      <xdr:spPr>
        <a:xfrm>
          <a:off x="337456" y="5467350"/>
          <a:ext cx="9013373" cy="117021"/>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345620</xdr:colOff>
      <xdr:row>28</xdr:row>
      <xdr:rowOff>48985</xdr:rowOff>
    </xdr:from>
    <xdr:to>
      <xdr:col>4</xdr:col>
      <xdr:colOff>436790</xdr:colOff>
      <xdr:row>31</xdr:row>
      <xdr:rowOff>75291</xdr:rowOff>
    </xdr:to>
    <xdr:sp macro="" textlink="">
      <xdr:nvSpPr>
        <xdr:cNvPr id="67" name="テキスト ボックス 66">
          <a:extLst>
            <a:ext uri="{FF2B5EF4-FFF2-40B4-BE49-F238E27FC236}">
              <a16:creationId xmlns:a16="http://schemas.microsoft.com/office/drawing/2014/main" id="{4874A379-D49C-49F6-AD88-469F3630453E}"/>
            </a:ext>
          </a:extLst>
        </xdr:cNvPr>
        <xdr:cNvSpPr txBox="1"/>
      </xdr:nvSpPr>
      <xdr:spPr>
        <a:xfrm>
          <a:off x="345620" y="5001985"/>
          <a:ext cx="2812599" cy="5569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（小計欄の下に挿入されます。）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twoCellAnchor>
    <xdr:from>
      <xdr:col>0</xdr:col>
      <xdr:colOff>391885</xdr:colOff>
      <xdr:row>129</xdr:row>
      <xdr:rowOff>21772</xdr:rowOff>
    </xdr:from>
    <xdr:to>
      <xdr:col>15</xdr:col>
      <xdr:colOff>272142</xdr:colOff>
      <xdr:row>130</xdr:row>
      <xdr:rowOff>10885</xdr:rowOff>
    </xdr:to>
    <xdr:sp macro="" textlink="">
      <xdr:nvSpPr>
        <xdr:cNvPr id="68" name="正方形/長方形 67">
          <a:extLst>
            <a:ext uri="{FF2B5EF4-FFF2-40B4-BE49-F238E27FC236}">
              <a16:creationId xmlns:a16="http://schemas.microsoft.com/office/drawing/2014/main" id="{3FFC2654-EF98-4BE2-B8E8-1FF5F3C8840F}"/>
            </a:ext>
          </a:extLst>
        </xdr:cNvPr>
        <xdr:cNvSpPr/>
      </xdr:nvSpPr>
      <xdr:spPr>
        <a:xfrm>
          <a:off x="391885" y="21433972"/>
          <a:ext cx="9024257" cy="152399"/>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125</xdr:row>
      <xdr:rowOff>43542</xdr:rowOff>
    </xdr:from>
    <xdr:to>
      <xdr:col>4</xdr:col>
      <xdr:colOff>91170</xdr:colOff>
      <xdr:row>128</xdr:row>
      <xdr:rowOff>69849</xdr:rowOff>
    </xdr:to>
    <xdr:sp macro="" textlink="">
      <xdr:nvSpPr>
        <xdr:cNvPr id="69" name="テキスト ボックス 68">
          <a:extLst>
            <a:ext uri="{FF2B5EF4-FFF2-40B4-BE49-F238E27FC236}">
              <a16:creationId xmlns:a16="http://schemas.microsoft.com/office/drawing/2014/main" id="{63086ACB-8D24-4680-87B9-A50D4847A1FF}"/>
            </a:ext>
          </a:extLst>
        </xdr:cNvPr>
        <xdr:cNvSpPr txBox="1"/>
      </xdr:nvSpPr>
      <xdr:spPr>
        <a:xfrm>
          <a:off x="0" y="20802599"/>
          <a:ext cx="2529570" cy="5161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（小計欄の上に挿入されます。）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oneCellAnchor>
    <xdr:from>
      <xdr:col>9</xdr:col>
      <xdr:colOff>174171</xdr:colOff>
      <xdr:row>211</xdr:row>
      <xdr:rowOff>163285</xdr:rowOff>
    </xdr:from>
    <xdr:ext cx="2214581" cy="738413"/>
    <xdr:sp macro="" textlink="">
      <xdr:nvSpPr>
        <xdr:cNvPr id="70" name="テキスト ボックス 69">
          <a:extLst>
            <a:ext uri="{FF2B5EF4-FFF2-40B4-BE49-F238E27FC236}">
              <a16:creationId xmlns:a16="http://schemas.microsoft.com/office/drawing/2014/main" id="{2BAD1002-AA14-4EA9-A7EA-8CFBFC387A9F}"/>
            </a:ext>
          </a:extLst>
        </xdr:cNvPr>
        <xdr:cNvSpPr txBox="1"/>
      </xdr:nvSpPr>
      <xdr:spPr>
        <a:xfrm>
          <a:off x="5660571" y="34289999"/>
          <a:ext cx="2214581" cy="738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赤枠内にはドロップダウンリストが</a:t>
          </a:r>
          <a:endParaRPr kumimoji="1" lang="en-US" altLang="ja-JP" sz="1100"/>
        </a:p>
        <a:p>
          <a:r>
            <a:rPr kumimoji="1" lang="ja-JP" altLang="en-US" sz="1100"/>
            <a:t>設定されているので、これより下に</a:t>
          </a:r>
          <a:endParaRPr kumimoji="1" lang="en-US" altLang="ja-JP" sz="1100"/>
        </a:p>
        <a:p>
          <a:r>
            <a:rPr kumimoji="1" lang="ja-JP" altLang="en-US" sz="1100"/>
            <a:t>行を挿入します。</a:t>
          </a:r>
        </a:p>
      </xdr:txBody>
    </xdr:sp>
    <xdr:clientData/>
  </xdr:oneCellAnchor>
  <xdr:twoCellAnchor>
    <xdr:from>
      <xdr:col>12</xdr:col>
      <xdr:colOff>680356</xdr:colOff>
      <xdr:row>254</xdr:row>
      <xdr:rowOff>17688</xdr:rowOff>
    </xdr:from>
    <xdr:to>
      <xdr:col>15</xdr:col>
      <xdr:colOff>367394</xdr:colOff>
      <xdr:row>255</xdr:row>
      <xdr:rowOff>95249</xdr:rowOff>
    </xdr:to>
    <xdr:sp macro="" textlink="">
      <xdr:nvSpPr>
        <xdr:cNvPr id="72" name="正方形/長方形 71">
          <a:extLst>
            <a:ext uri="{FF2B5EF4-FFF2-40B4-BE49-F238E27FC236}">
              <a16:creationId xmlns:a16="http://schemas.microsoft.com/office/drawing/2014/main" id="{CBB93A73-533D-4A0E-939E-D5F58FEB71DE}"/>
            </a:ext>
          </a:extLst>
        </xdr:cNvPr>
        <xdr:cNvSpPr/>
      </xdr:nvSpPr>
      <xdr:spPr>
        <a:xfrm>
          <a:off x="8844642" y="44594688"/>
          <a:ext cx="1728109" cy="25445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85271</xdr:colOff>
      <xdr:row>259</xdr:row>
      <xdr:rowOff>81643</xdr:rowOff>
    </xdr:from>
    <xdr:ext cx="3656694" cy="530679"/>
    <xdr:sp macro="" textlink="">
      <xdr:nvSpPr>
        <xdr:cNvPr id="73" name="テキスト ボックス 72">
          <a:extLst>
            <a:ext uri="{FF2B5EF4-FFF2-40B4-BE49-F238E27FC236}">
              <a16:creationId xmlns:a16="http://schemas.microsoft.com/office/drawing/2014/main" id="{B43073C6-8D9C-4D96-A6E4-D4BC8FCF4BDD}"/>
            </a:ext>
          </a:extLst>
        </xdr:cNvPr>
        <xdr:cNvSpPr txBox="1"/>
      </xdr:nvSpPr>
      <xdr:spPr>
        <a:xfrm>
          <a:off x="5528128" y="45543107"/>
          <a:ext cx="3656694" cy="53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支出負担行為未済の場合は、プルダウンで内示日を選択し、</a:t>
          </a:r>
          <a:endParaRPr kumimoji="1" lang="en-US" altLang="ja-JP" sz="1100"/>
        </a:p>
        <a:p>
          <a:r>
            <a:rPr kumimoji="1" lang="ja-JP" altLang="en-US" sz="1100"/>
            <a:t>日付を入力して下さい。</a:t>
          </a:r>
        </a:p>
      </xdr:txBody>
    </xdr:sp>
    <xdr:clientData/>
  </xdr:oneCellAnchor>
  <xdr:twoCellAnchor>
    <xdr:from>
      <xdr:col>7</xdr:col>
      <xdr:colOff>605791</xdr:colOff>
      <xdr:row>259</xdr:row>
      <xdr:rowOff>40822</xdr:rowOff>
    </xdr:from>
    <xdr:to>
      <xdr:col>14</xdr:col>
      <xdr:colOff>293914</xdr:colOff>
      <xdr:row>262</xdr:row>
      <xdr:rowOff>136071</xdr:rowOff>
    </xdr:to>
    <xdr:sp macro="" textlink="">
      <xdr:nvSpPr>
        <xdr:cNvPr id="74" name="正方形/長方形 73">
          <a:extLst>
            <a:ext uri="{FF2B5EF4-FFF2-40B4-BE49-F238E27FC236}">
              <a16:creationId xmlns:a16="http://schemas.microsoft.com/office/drawing/2014/main" id="{8CCE9C0F-BE2E-496C-B102-BEAB6725349B}"/>
            </a:ext>
          </a:extLst>
        </xdr:cNvPr>
        <xdr:cNvSpPr/>
      </xdr:nvSpPr>
      <xdr:spPr>
        <a:xfrm>
          <a:off x="4872991" y="42331822"/>
          <a:ext cx="3955323" cy="585106"/>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585108</xdr:colOff>
      <xdr:row>255</xdr:row>
      <xdr:rowOff>136072</xdr:rowOff>
    </xdr:from>
    <xdr:to>
      <xdr:col>14</xdr:col>
      <xdr:colOff>13608</xdr:colOff>
      <xdr:row>259</xdr:row>
      <xdr:rowOff>27216</xdr:rowOff>
    </xdr:to>
    <xdr:cxnSp macro="">
      <xdr:nvCxnSpPr>
        <xdr:cNvPr id="75" name="直線矢印コネクタ 74">
          <a:extLst>
            <a:ext uri="{FF2B5EF4-FFF2-40B4-BE49-F238E27FC236}">
              <a16:creationId xmlns:a16="http://schemas.microsoft.com/office/drawing/2014/main" id="{72362330-736B-404D-9FFE-FC44FE8256BC}"/>
            </a:ext>
          </a:extLst>
        </xdr:cNvPr>
        <xdr:cNvCxnSpPr/>
      </xdr:nvCxnSpPr>
      <xdr:spPr>
        <a:xfrm flipV="1">
          <a:off x="8069037" y="44889965"/>
          <a:ext cx="1469571" cy="5987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54428</xdr:colOff>
      <xdr:row>9</xdr:row>
      <xdr:rowOff>71389</xdr:rowOff>
    </xdr:from>
    <xdr:to>
      <xdr:col>25</xdr:col>
      <xdr:colOff>528415</xdr:colOff>
      <xdr:row>17</xdr:row>
      <xdr:rowOff>104209</xdr:rowOff>
    </xdr:to>
    <xdr:pic>
      <xdr:nvPicPr>
        <xdr:cNvPr id="10" name="図 9">
          <a:extLst>
            <a:ext uri="{FF2B5EF4-FFF2-40B4-BE49-F238E27FC236}">
              <a16:creationId xmlns:a16="http://schemas.microsoft.com/office/drawing/2014/main" id="{90893CE4-7435-4D75-AB95-0D07F3A375F2}"/>
            </a:ext>
          </a:extLst>
        </xdr:cNvPr>
        <xdr:cNvPicPr>
          <a:picLocks noChangeAspect="1"/>
        </xdr:cNvPicPr>
      </xdr:nvPicPr>
      <xdr:blipFill>
        <a:blip xmlns:r="http://schemas.openxmlformats.org/officeDocument/2006/relationships" r:embed="rId8"/>
        <a:stretch>
          <a:fillRect/>
        </a:stretch>
      </xdr:blipFill>
      <xdr:spPr>
        <a:xfrm>
          <a:off x="10417628" y="1540960"/>
          <a:ext cx="5350787" cy="13391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17</xdr:col>
      <xdr:colOff>217714</xdr:colOff>
      <xdr:row>42</xdr:row>
      <xdr:rowOff>102997</xdr:rowOff>
    </xdr:to>
    <xdr:pic>
      <xdr:nvPicPr>
        <xdr:cNvPr id="2" name="図 1">
          <a:extLst>
            <a:ext uri="{FF2B5EF4-FFF2-40B4-BE49-F238E27FC236}">
              <a16:creationId xmlns:a16="http://schemas.microsoft.com/office/drawing/2014/main" id="{23098296-0CC8-429B-9CEC-572D984BD064}"/>
            </a:ext>
          </a:extLst>
        </xdr:cNvPr>
        <xdr:cNvPicPr>
          <a:picLocks noChangeAspect="1"/>
        </xdr:cNvPicPr>
      </xdr:nvPicPr>
      <xdr:blipFill>
        <a:blip xmlns:r="http://schemas.openxmlformats.org/officeDocument/2006/relationships" r:embed="rId1"/>
        <a:stretch>
          <a:fillRect/>
        </a:stretch>
      </xdr:blipFill>
      <xdr:spPr>
        <a:xfrm>
          <a:off x="0" y="1"/>
          <a:ext cx="10580914" cy="6960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16</xdr:col>
      <xdr:colOff>341486</xdr:colOff>
      <xdr:row>88</xdr:row>
      <xdr:rowOff>132412</xdr:rowOff>
    </xdr:to>
    <xdr:pic>
      <xdr:nvPicPr>
        <xdr:cNvPr id="2" name="図 1">
          <a:extLst>
            <a:ext uri="{FF2B5EF4-FFF2-40B4-BE49-F238E27FC236}">
              <a16:creationId xmlns:a16="http://schemas.microsoft.com/office/drawing/2014/main" id="{DCE6C3E0-DE89-4CEE-B17C-C22A20921C05}"/>
            </a:ext>
          </a:extLst>
        </xdr:cNvPr>
        <xdr:cNvPicPr>
          <a:picLocks noChangeAspect="1"/>
        </xdr:cNvPicPr>
      </xdr:nvPicPr>
      <xdr:blipFill>
        <a:blip xmlns:r="http://schemas.openxmlformats.org/officeDocument/2006/relationships" r:embed="rId1"/>
        <a:stretch>
          <a:fillRect/>
        </a:stretch>
      </xdr:blipFill>
      <xdr:spPr>
        <a:xfrm>
          <a:off x="0" y="7543800"/>
          <a:ext cx="10102706" cy="7340932"/>
        </a:xfrm>
        <a:prstGeom prst="rect">
          <a:avLst/>
        </a:prstGeom>
      </xdr:spPr>
    </xdr:pic>
    <xdr:clientData/>
  </xdr:twoCellAnchor>
  <xdr:twoCellAnchor editAs="oneCell">
    <xdr:from>
      <xdr:col>0</xdr:col>
      <xdr:colOff>0</xdr:colOff>
      <xdr:row>0</xdr:row>
      <xdr:rowOff>0</xdr:rowOff>
    </xdr:from>
    <xdr:to>
      <xdr:col>16</xdr:col>
      <xdr:colOff>351009</xdr:colOff>
      <xdr:row>43</xdr:row>
      <xdr:rowOff>132412</xdr:rowOff>
    </xdr:to>
    <xdr:pic>
      <xdr:nvPicPr>
        <xdr:cNvPr id="3" name="図 2">
          <a:extLst>
            <a:ext uri="{FF2B5EF4-FFF2-40B4-BE49-F238E27FC236}">
              <a16:creationId xmlns:a16="http://schemas.microsoft.com/office/drawing/2014/main" id="{A2C5DE18-1A16-438B-B877-C708AABDBDD5}"/>
            </a:ext>
          </a:extLst>
        </xdr:cNvPr>
        <xdr:cNvPicPr>
          <a:picLocks noChangeAspect="1"/>
        </xdr:cNvPicPr>
      </xdr:nvPicPr>
      <xdr:blipFill>
        <a:blip xmlns:r="http://schemas.openxmlformats.org/officeDocument/2006/relationships" r:embed="rId2"/>
        <a:stretch>
          <a:fillRect/>
        </a:stretch>
      </xdr:blipFill>
      <xdr:spPr>
        <a:xfrm>
          <a:off x="0" y="0"/>
          <a:ext cx="10112229" cy="7340932"/>
        </a:xfrm>
        <a:prstGeom prst="rect">
          <a:avLst/>
        </a:prstGeom>
      </xdr:spPr>
    </xdr:pic>
    <xdr:clientData/>
  </xdr:twoCellAnchor>
  <xdr:twoCellAnchor editAs="oneCell">
    <xdr:from>
      <xdr:col>0</xdr:col>
      <xdr:colOff>0</xdr:colOff>
      <xdr:row>90</xdr:row>
      <xdr:rowOff>0</xdr:rowOff>
    </xdr:from>
    <xdr:to>
      <xdr:col>7</xdr:col>
      <xdr:colOff>361305</xdr:colOff>
      <xdr:row>128</xdr:row>
      <xdr:rowOff>122995</xdr:rowOff>
    </xdr:to>
    <xdr:pic>
      <xdr:nvPicPr>
        <xdr:cNvPr id="4" name="図 3">
          <a:extLst>
            <a:ext uri="{FF2B5EF4-FFF2-40B4-BE49-F238E27FC236}">
              <a16:creationId xmlns:a16="http://schemas.microsoft.com/office/drawing/2014/main" id="{93B491A5-77AB-4001-A0E2-1E8734AE83FD}"/>
            </a:ext>
          </a:extLst>
        </xdr:cNvPr>
        <xdr:cNvPicPr>
          <a:picLocks noChangeAspect="1"/>
        </xdr:cNvPicPr>
      </xdr:nvPicPr>
      <xdr:blipFill>
        <a:blip xmlns:r="http://schemas.openxmlformats.org/officeDocument/2006/relationships" r:embed="rId3"/>
        <a:stretch>
          <a:fillRect/>
        </a:stretch>
      </xdr:blipFill>
      <xdr:spPr>
        <a:xfrm>
          <a:off x="0" y="15087600"/>
          <a:ext cx="4628505" cy="6493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85;%20210414%20&#25913;&#27491;&#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通常） (2)"/>
      <sheetName val="様式（通常）"/>
      <sheetName val="様式（災害）"/>
      <sheetName val="留意事項"/>
      <sheetName val="記載例"/>
      <sheetName val="繰越事由"/>
    </sheetNames>
    <sheetDataSet>
      <sheetData sheetId="0"/>
      <sheetData sheetId="1">
        <row r="51">
          <cell r="A51" t="str">
            <v>計画に関する諸条件ア</v>
          </cell>
          <cell r="B51" t="str">
            <v>計画に関する諸条件イ</v>
          </cell>
          <cell r="C51" t="str">
            <v>計画に関する諸条件ウ</v>
          </cell>
          <cell r="D51" t="str">
            <v>計画に関する諸条件エ</v>
          </cell>
          <cell r="E51" t="str">
            <v>計画に関する諸条件オ</v>
          </cell>
          <cell r="F51" t="str">
            <v>計画に関する諸条件カ</v>
          </cell>
          <cell r="G51" t="str">
            <v>計画に関する諸条件キ</v>
          </cell>
          <cell r="H51" t="str">
            <v>設計に関する諸条件ア</v>
          </cell>
          <cell r="I51" t="str">
            <v>設計に関する諸条件イ</v>
          </cell>
          <cell r="J51" t="str">
            <v>設計に関する諸条件ウ</v>
          </cell>
          <cell r="K51" t="str">
            <v>用地の関係ア</v>
          </cell>
          <cell r="L51" t="str">
            <v>用地の関係イ</v>
          </cell>
          <cell r="M51" t="str">
            <v>用地の関係ウ</v>
          </cell>
          <cell r="N51" t="str">
            <v>補償処理の困難ア</v>
          </cell>
          <cell r="O51" t="str">
            <v>補償処理の困難イ</v>
          </cell>
          <cell r="P51" t="str">
            <v>補償処理の困難ウ</v>
          </cell>
          <cell r="Q51" t="str">
            <v>資材の入手難ア</v>
          </cell>
          <cell r="R51" t="str">
            <v>資材の入手難イ</v>
          </cell>
          <cell r="S51" t="str">
            <v>資材の入手難ウ</v>
          </cell>
          <cell r="T51" t="str">
            <v>資材の入手難エ</v>
          </cell>
          <cell r="U51" t="str">
            <v>資材の入手難オ</v>
          </cell>
          <cell r="V51" t="str">
            <v>試験・研究ア</v>
          </cell>
          <cell r="W51" t="str">
            <v>試験・研究イ</v>
          </cell>
          <cell r="X51" t="str">
            <v>試験・研究ウ</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83"/>
  <sheetViews>
    <sheetView tabSelected="1" view="pageBreakPreview" zoomScale="75" zoomScaleNormal="75" zoomScaleSheetLayoutView="75" workbookViewId="0">
      <pane xSplit="1" ySplit="7" topLeftCell="B8" activePane="bottomRight" state="frozen"/>
      <selection pane="topRight"/>
      <selection pane="bottomLeft"/>
      <selection pane="bottomRight"/>
    </sheetView>
  </sheetViews>
  <sheetFormatPr defaultColWidth="9" defaultRowHeight="18.75" customHeight="1" outlineLevelRow="1" x14ac:dyDescent="0.15"/>
  <cols>
    <col min="1" max="1" width="29.875" style="12" customWidth="1"/>
    <col min="2" max="2" width="11.375" style="14" customWidth="1"/>
    <col min="3" max="3" width="29.875" style="12" customWidth="1"/>
    <col min="4" max="4" width="13.75" style="12" customWidth="1"/>
    <col min="5" max="5" width="22.25" style="12" customWidth="1"/>
    <col min="6" max="8" width="16.25" style="8" customWidth="1"/>
    <col min="9" max="9" width="22.25" style="12" customWidth="1"/>
    <col min="10" max="10" width="12.5" style="12" customWidth="1"/>
    <col min="11" max="11" width="3.625" style="12" customWidth="1"/>
    <col min="12" max="12" width="16.625" style="12" customWidth="1"/>
    <col min="13" max="16384" width="9" style="12"/>
  </cols>
  <sheetData>
    <row r="1" spans="1:12" ht="18.75" customHeight="1" x14ac:dyDescent="0.15">
      <c r="A1" s="12" t="s">
        <v>10</v>
      </c>
      <c r="B1" s="12"/>
      <c r="E1" s="8"/>
      <c r="G1" s="12"/>
      <c r="H1" s="12"/>
      <c r="I1" s="78" t="s">
        <v>11</v>
      </c>
      <c r="J1" s="79"/>
      <c r="K1" s="79"/>
      <c r="L1" s="79"/>
    </row>
    <row r="2" spans="1:12" ht="18.75" customHeight="1" x14ac:dyDescent="0.15">
      <c r="A2" s="12" t="s">
        <v>12</v>
      </c>
      <c r="B2" s="12"/>
      <c r="E2" s="8"/>
      <c r="G2" s="12"/>
      <c r="H2" s="12"/>
      <c r="I2" s="78" t="s">
        <v>13</v>
      </c>
      <c r="J2" s="79"/>
      <c r="K2" s="79"/>
      <c r="L2" s="79"/>
    </row>
    <row r="3" spans="1:12" ht="18.75" customHeight="1" x14ac:dyDescent="0.15">
      <c r="J3" s="13"/>
    </row>
    <row r="4" spans="1:12" ht="18.75" customHeight="1" x14ac:dyDescent="0.15">
      <c r="A4" s="80" t="s">
        <v>117</v>
      </c>
      <c r="B4" s="80"/>
      <c r="C4" s="80"/>
      <c r="D4" s="80"/>
      <c r="E4" s="80"/>
      <c r="F4" s="80"/>
      <c r="G4" s="80"/>
      <c r="H4" s="80"/>
      <c r="I4" s="80"/>
      <c r="J4" s="80"/>
      <c r="K4" s="46"/>
      <c r="L4" s="46"/>
    </row>
    <row r="5" spans="1:12" ht="18.75" customHeight="1" x14ac:dyDescent="0.15">
      <c r="A5" s="15" t="s">
        <v>3</v>
      </c>
      <c r="C5" s="46"/>
      <c r="D5" s="46"/>
      <c r="E5" s="46"/>
      <c r="I5" s="14"/>
      <c r="J5" s="46"/>
      <c r="K5" s="46"/>
      <c r="L5" s="46"/>
    </row>
    <row r="6" spans="1:12" ht="18.75" customHeight="1" x14ac:dyDescent="0.15">
      <c r="A6" s="81" t="s">
        <v>1</v>
      </c>
      <c r="B6" s="83" t="s">
        <v>5</v>
      </c>
      <c r="C6" s="57" t="s">
        <v>104</v>
      </c>
      <c r="D6" s="57" t="s">
        <v>105</v>
      </c>
      <c r="E6" s="16" t="s">
        <v>6</v>
      </c>
      <c r="F6" s="85" t="s">
        <v>16</v>
      </c>
      <c r="G6" s="87" t="s">
        <v>15</v>
      </c>
      <c r="H6" s="88"/>
      <c r="I6" s="48" t="s">
        <v>4</v>
      </c>
      <c r="J6" s="81" t="s">
        <v>14</v>
      </c>
      <c r="K6" s="89"/>
      <c r="L6" s="90"/>
    </row>
    <row r="7" spans="1:12" ht="18.75" customHeight="1" x14ac:dyDescent="0.15">
      <c r="A7" s="82"/>
      <c r="B7" s="84"/>
      <c r="C7" s="58"/>
      <c r="D7" s="58"/>
      <c r="E7" s="17" t="s">
        <v>7</v>
      </c>
      <c r="F7" s="86"/>
      <c r="G7" s="18" t="s">
        <v>8</v>
      </c>
      <c r="H7" s="19" t="s">
        <v>9</v>
      </c>
      <c r="I7" s="49" t="s">
        <v>0</v>
      </c>
      <c r="J7" s="82"/>
      <c r="K7" s="91"/>
      <c r="L7" s="92"/>
    </row>
    <row r="8" spans="1:12" ht="14.45" customHeight="1" x14ac:dyDescent="0.15">
      <c r="A8" s="75" t="s">
        <v>111</v>
      </c>
      <c r="B8" s="75" t="s">
        <v>110</v>
      </c>
      <c r="C8" s="75" t="s">
        <v>109</v>
      </c>
      <c r="D8" s="75" t="s">
        <v>107</v>
      </c>
      <c r="E8" s="75" t="s">
        <v>108</v>
      </c>
      <c r="F8" s="93">
        <f>SUM(G8:H16)</f>
        <v>80000000</v>
      </c>
      <c r="G8" s="93">
        <v>49000000</v>
      </c>
      <c r="H8" s="93">
        <v>31000000</v>
      </c>
      <c r="I8" s="77" t="s">
        <v>106</v>
      </c>
      <c r="J8" s="62" t="s">
        <v>116</v>
      </c>
      <c r="K8" s="63"/>
      <c r="L8" s="64"/>
    </row>
    <row r="9" spans="1:12" ht="14.45" customHeight="1" x14ac:dyDescent="0.15">
      <c r="A9" s="76"/>
      <c r="B9" s="76"/>
      <c r="C9" s="76"/>
      <c r="D9" s="76"/>
      <c r="E9" s="76"/>
      <c r="F9" s="94"/>
      <c r="G9" s="94"/>
      <c r="H9" s="94"/>
      <c r="I9" s="76"/>
      <c r="J9" s="65" t="s">
        <v>17</v>
      </c>
      <c r="K9" s="66"/>
      <c r="L9" s="67"/>
    </row>
    <row r="10" spans="1:12" ht="14.45" customHeight="1" x14ac:dyDescent="0.15">
      <c r="A10" s="76"/>
      <c r="B10" s="76"/>
      <c r="C10" s="76"/>
      <c r="D10" s="76"/>
      <c r="E10" s="76"/>
      <c r="F10" s="94"/>
      <c r="G10" s="94"/>
      <c r="H10" s="94"/>
      <c r="I10" s="76"/>
      <c r="J10" s="68" t="s">
        <v>35</v>
      </c>
      <c r="K10" s="69"/>
      <c r="L10" s="70"/>
    </row>
    <row r="11" spans="1:12" ht="14.45" customHeight="1" x14ac:dyDescent="0.15">
      <c r="A11" s="76"/>
      <c r="B11" s="76"/>
      <c r="C11" s="76"/>
      <c r="D11" s="76"/>
      <c r="E11" s="76"/>
      <c r="F11" s="94"/>
      <c r="G11" s="94"/>
      <c r="H11" s="94"/>
      <c r="I11" s="76"/>
      <c r="J11" s="71"/>
      <c r="K11" s="69"/>
      <c r="L11" s="70"/>
    </row>
    <row r="12" spans="1:12" ht="14.45" customHeight="1" x14ac:dyDescent="0.15">
      <c r="A12" s="76"/>
      <c r="B12" s="76"/>
      <c r="C12" s="76"/>
      <c r="D12" s="76"/>
      <c r="E12" s="76"/>
      <c r="F12" s="94"/>
      <c r="G12" s="94"/>
      <c r="H12" s="94"/>
      <c r="I12" s="76"/>
      <c r="J12" s="71"/>
      <c r="K12" s="69"/>
      <c r="L12" s="70"/>
    </row>
    <row r="13" spans="1:12" ht="14.45" customHeight="1" x14ac:dyDescent="0.15">
      <c r="A13" s="76"/>
      <c r="B13" s="76"/>
      <c r="C13" s="76"/>
      <c r="D13" s="76"/>
      <c r="E13" s="76"/>
      <c r="F13" s="94"/>
      <c r="G13" s="94"/>
      <c r="H13" s="94"/>
      <c r="I13" s="76"/>
      <c r="J13" s="71"/>
      <c r="K13" s="69"/>
      <c r="L13" s="70"/>
    </row>
    <row r="14" spans="1:12" ht="14.45" customHeight="1" x14ac:dyDescent="0.15">
      <c r="A14" s="76"/>
      <c r="B14" s="76"/>
      <c r="C14" s="76"/>
      <c r="D14" s="76"/>
      <c r="E14" s="76"/>
      <c r="F14" s="94"/>
      <c r="G14" s="94"/>
      <c r="H14" s="94"/>
      <c r="I14" s="76"/>
      <c r="J14" s="72"/>
      <c r="K14" s="73"/>
      <c r="L14" s="74"/>
    </row>
    <row r="15" spans="1:12" s="28" customFormat="1" ht="14.45" customHeight="1" x14ac:dyDescent="0.15">
      <c r="A15" s="76"/>
      <c r="B15" s="76"/>
      <c r="C15" s="76"/>
      <c r="D15" s="76"/>
      <c r="E15" s="76"/>
      <c r="F15" s="94"/>
      <c r="G15" s="94"/>
      <c r="H15" s="94"/>
      <c r="I15" s="76"/>
      <c r="J15" s="72"/>
      <c r="K15" s="73"/>
      <c r="L15" s="74"/>
    </row>
    <row r="16" spans="1:12" s="31" customFormat="1" ht="14.45" customHeight="1" x14ac:dyDescent="0.15">
      <c r="A16" s="76"/>
      <c r="B16" s="76"/>
      <c r="C16" s="76"/>
      <c r="D16" s="76"/>
      <c r="E16" s="76"/>
      <c r="F16" s="94"/>
      <c r="G16" s="94"/>
      <c r="H16" s="94"/>
      <c r="I16" s="76"/>
      <c r="J16" s="1" t="s">
        <v>98</v>
      </c>
      <c r="K16" s="2" t="s">
        <v>20</v>
      </c>
      <c r="L16" s="3" t="s">
        <v>100</v>
      </c>
    </row>
    <row r="17" spans="1:12" s="32" customFormat="1" ht="14.45" customHeight="1" x14ac:dyDescent="0.15">
      <c r="A17" s="51"/>
      <c r="B17" s="52"/>
      <c r="C17" s="52"/>
      <c r="D17" s="52"/>
      <c r="E17" s="53"/>
      <c r="F17" s="54"/>
      <c r="G17" s="54"/>
      <c r="H17" s="54"/>
      <c r="I17" s="55"/>
      <c r="J17" s="1"/>
      <c r="K17" s="2"/>
      <c r="L17" s="3"/>
    </row>
    <row r="18" spans="1:12" s="33" customFormat="1" ht="14.45" customHeight="1" x14ac:dyDescent="0.15">
      <c r="A18" s="51"/>
      <c r="B18" s="52"/>
      <c r="C18" s="52"/>
      <c r="D18" s="52"/>
      <c r="E18" s="53"/>
      <c r="F18" s="54"/>
      <c r="G18" s="54"/>
      <c r="H18" s="54"/>
      <c r="I18" s="55"/>
      <c r="J18" s="34" t="s">
        <v>130</v>
      </c>
      <c r="K18" s="35" t="s">
        <v>129</v>
      </c>
      <c r="L18" s="36">
        <v>44287</v>
      </c>
    </row>
    <row r="19" spans="1:12" s="32" customFormat="1" ht="14.45" customHeight="1" x14ac:dyDescent="0.15">
      <c r="A19" s="51"/>
      <c r="B19" s="52"/>
      <c r="C19" s="52"/>
      <c r="D19" s="52"/>
      <c r="E19" s="53"/>
      <c r="F19" s="54"/>
      <c r="G19" s="54"/>
      <c r="H19" s="54"/>
      <c r="I19" s="55"/>
      <c r="J19" s="1"/>
      <c r="K19" s="2"/>
      <c r="L19" s="3"/>
    </row>
    <row r="20" spans="1:12" ht="18.75" customHeight="1" x14ac:dyDescent="0.15">
      <c r="A20" s="47"/>
      <c r="B20" s="4"/>
      <c r="C20" s="4" t="str">
        <f ca="1">CONCATENATE("計","　",COUNTA(B8:OFFSET(B20,-1,0)),"箇所")</f>
        <v>計　1箇所</v>
      </c>
      <c r="D20" s="22"/>
      <c r="E20" s="23"/>
      <c r="F20" s="29">
        <f ca="1">SUBTOTAL(9,F8:OFFSET(F20,-1,0))</f>
        <v>80000000</v>
      </c>
      <c r="G20" s="29">
        <f ca="1">SUBTOTAL(9,G8:OFFSET(G20,-1,0))</f>
        <v>49000000</v>
      </c>
      <c r="H20" s="29">
        <f ca="1">SUBTOTAL(9,H8:OFFSET(H20,-1,0))</f>
        <v>31000000</v>
      </c>
      <c r="I20" s="22"/>
      <c r="J20" s="59"/>
      <c r="K20" s="60"/>
      <c r="L20" s="61"/>
    </row>
    <row r="21" spans="1:12" ht="18.75" customHeight="1" x14ac:dyDescent="0.15">
      <c r="A21" s="4" t="str">
        <f ca="1">CONCATENATE(COUNTA(OFFSET(A7,1,0):OFFSET(A21,-1,0)),"件")</f>
        <v>1件</v>
      </c>
      <c r="B21" s="4"/>
      <c r="C21" s="4" t="str">
        <f ca="1">CONCATENATE("合計","　",COUNTA(OFFSET(B7,1,0):OFFSET(B21,-1,0)),"箇所")</f>
        <v>合計　1箇所</v>
      </c>
      <c r="D21" s="4"/>
      <c r="E21" s="23"/>
      <c r="F21" s="30">
        <f ca="1">SUBTOTAL(9,OFFSET(F7,1,0):OFFSET(F21,-1,0))</f>
        <v>80000000</v>
      </c>
      <c r="G21" s="30">
        <f ca="1">SUBTOTAL(9,OFFSET(G7,1,0):OFFSET(G21,-1,0))</f>
        <v>49000000</v>
      </c>
      <c r="H21" s="30">
        <f ca="1">SUBTOTAL(9,OFFSET(H7,1,0):OFFSET(H21,-1,0))</f>
        <v>31000000</v>
      </c>
      <c r="I21" s="22"/>
      <c r="J21" s="59"/>
      <c r="K21" s="60"/>
      <c r="L21" s="61"/>
    </row>
    <row r="23" spans="1:12" ht="18.75" customHeight="1" x14ac:dyDescent="0.15">
      <c r="A23" s="12" t="s">
        <v>2</v>
      </c>
      <c r="I23" s="9" t="s">
        <v>112</v>
      </c>
      <c r="J23" s="24"/>
      <c r="K23" s="24"/>
      <c r="L23" s="25"/>
    </row>
    <row r="24" spans="1:12" ht="18.75" customHeight="1" x14ac:dyDescent="0.15">
      <c r="I24" s="10" t="s">
        <v>113</v>
      </c>
      <c r="J24" s="20"/>
      <c r="K24" s="20"/>
      <c r="L24" s="21"/>
    </row>
    <row r="25" spans="1:12" ht="18.75" customHeight="1" x14ac:dyDescent="0.15">
      <c r="I25" s="10" t="s">
        <v>114</v>
      </c>
      <c r="J25" s="20"/>
      <c r="K25" s="20"/>
      <c r="L25" s="21"/>
    </row>
    <row r="26" spans="1:12" ht="18.75" customHeight="1" x14ac:dyDescent="0.15">
      <c r="I26" s="11" t="s">
        <v>115</v>
      </c>
      <c r="J26" s="26"/>
      <c r="K26" s="26"/>
      <c r="L26" s="27"/>
    </row>
    <row r="41" spans="1:24" ht="18.75" hidden="1" customHeight="1" outlineLevel="1" x14ac:dyDescent="0.15">
      <c r="A41" s="56" t="s">
        <v>22</v>
      </c>
      <c r="B41" s="56"/>
      <c r="C41" s="56"/>
      <c r="D41" s="56"/>
      <c r="E41" s="56"/>
      <c r="F41" s="56"/>
      <c r="G41" s="56"/>
      <c r="H41" s="56" t="s">
        <v>23</v>
      </c>
      <c r="I41" s="56"/>
      <c r="J41" s="56"/>
      <c r="K41" s="56" t="s">
        <v>24</v>
      </c>
      <c r="L41" s="56"/>
      <c r="M41" s="56"/>
      <c r="N41" s="56" t="s">
        <v>25</v>
      </c>
      <c r="O41" s="56"/>
      <c r="P41" s="56"/>
      <c r="Q41" s="56" t="s">
        <v>26</v>
      </c>
      <c r="R41" s="56"/>
      <c r="S41" s="56"/>
      <c r="T41" s="56"/>
      <c r="U41" s="56"/>
      <c r="V41" s="56" t="s">
        <v>27</v>
      </c>
      <c r="W41" s="56"/>
      <c r="X41" s="56"/>
    </row>
    <row r="42" spans="1:24" ht="18.75" hidden="1" customHeight="1" outlineLevel="1" x14ac:dyDescent="0.15">
      <c r="A42" s="5" t="s">
        <v>28</v>
      </c>
      <c r="B42" s="5" t="s">
        <v>29</v>
      </c>
      <c r="C42" s="5" t="s">
        <v>30</v>
      </c>
      <c r="D42" s="5" t="s">
        <v>31</v>
      </c>
      <c r="E42" s="5" t="s">
        <v>32</v>
      </c>
      <c r="F42" s="5" t="s">
        <v>33</v>
      </c>
      <c r="G42" s="6" t="s">
        <v>34</v>
      </c>
      <c r="H42" s="5" t="s">
        <v>28</v>
      </c>
      <c r="I42" s="5" t="s">
        <v>29</v>
      </c>
      <c r="J42" s="5" t="s">
        <v>30</v>
      </c>
      <c r="K42" s="5" t="s">
        <v>28</v>
      </c>
      <c r="L42" s="5" t="s">
        <v>29</v>
      </c>
      <c r="M42" s="5" t="s">
        <v>30</v>
      </c>
      <c r="N42" s="5" t="s">
        <v>28</v>
      </c>
      <c r="O42" s="5" t="s">
        <v>29</v>
      </c>
      <c r="P42" s="5" t="s">
        <v>30</v>
      </c>
      <c r="Q42" s="5" t="s">
        <v>28</v>
      </c>
      <c r="R42" s="5" t="s">
        <v>29</v>
      </c>
      <c r="S42" s="5" t="s">
        <v>30</v>
      </c>
      <c r="T42" s="5" t="s">
        <v>31</v>
      </c>
      <c r="U42" s="5" t="s">
        <v>32</v>
      </c>
      <c r="V42" s="5" t="s">
        <v>28</v>
      </c>
      <c r="W42" s="5" t="s">
        <v>29</v>
      </c>
      <c r="X42" s="5" t="s">
        <v>30</v>
      </c>
    </row>
    <row r="43" spans="1:24" ht="18.75" hidden="1" customHeight="1" outlineLevel="1" x14ac:dyDescent="0.15">
      <c r="A43" s="7" t="s">
        <v>35</v>
      </c>
      <c r="B43" s="7" t="s">
        <v>36</v>
      </c>
      <c r="C43" s="7" t="s">
        <v>37</v>
      </c>
      <c r="D43" s="7" t="s">
        <v>38</v>
      </c>
      <c r="E43" s="7" t="s">
        <v>39</v>
      </c>
      <c r="F43" s="7" t="s">
        <v>40</v>
      </c>
      <c r="G43" s="7" t="s">
        <v>41</v>
      </c>
      <c r="H43" s="7" t="s">
        <v>42</v>
      </c>
      <c r="I43" s="7" t="s">
        <v>43</v>
      </c>
      <c r="J43" s="7" t="s">
        <v>41</v>
      </c>
      <c r="K43" s="7" t="s">
        <v>44</v>
      </c>
      <c r="L43" s="7" t="s">
        <v>45</v>
      </c>
      <c r="M43" s="7"/>
      <c r="N43" s="7" t="s">
        <v>46</v>
      </c>
      <c r="O43" s="7" t="s">
        <v>35</v>
      </c>
      <c r="P43" s="7"/>
      <c r="Q43" s="7" t="s">
        <v>47</v>
      </c>
      <c r="R43" s="7" t="s">
        <v>48</v>
      </c>
      <c r="S43" s="7" t="s">
        <v>49</v>
      </c>
      <c r="T43" s="7" t="s">
        <v>50</v>
      </c>
      <c r="U43" s="7"/>
      <c r="V43" s="7"/>
      <c r="W43" s="7"/>
      <c r="X43" s="7"/>
    </row>
    <row r="44" spans="1:24" ht="18.75" hidden="1" customHeight="1" outlineLevel="1" x14ac:dyDescent="0.15">
      <c r="A44" s="7" t="s">
        <v>51</v>
      </c>
      <c r="B44" s="7" t="s">
        <v>128</v>
      </c>
      <c r="C44" s="7"/>
      <c r="D44" s="7" t="s">
        <v>53</v>
      </c>
      <c r="E44" s="7" t="s">
        <v>54</v>
      </c>
      <c r="F44" s="7"/>
      <c r="G44" s="7" t="s">
        <v>55</v>
      </c>
      <c r="H44" s="7" t="s">
        <v>36</v>
      </c>
      <c r="I44" s="7" t="s">
        <v>56</v>
      </c>
      <c r="J44" s="7" t="s">
        <v>55</v>
      </c>
      <c r="K44" s="7" t="s">
        <v>57</v>
      </c>
      <c r="L44" s="7" t="s">
        <v>44</v>
      </c>
      <c r="M44" s="7"/>
      <c r="N44" s="7" t="s">
        <v>58</v>
      </c>
      <c r="O44" s="7" t="s">
        <v>51</v>
      </c>
      <c r="P44" s="7"/>
      <c r="Q44" s="7" t="s">
        <v>59</v>
      </c>
      <c r="R44" s="7"/>
      <c r="S44" s="7"/>
      <c r="T44" s="7"/>
      <c r="U44" s="7"/>
      <c r="V44" s="7"/>
      <c r="W44" s="7"/>
      <c r="X44" s="7"/>
    </row>
    <row r="45" spans="1:24" ht="18.75" hidden="1" customHeight="1" outlineLevel="1" x14ac:dyDescent="0.15">
      <c r="A45" s="7" t="s">
        <v>18</v>
      </c>
      <c r="B45" s="7" t="s">
        <v>52</v>
      </c>
      <c r="C45" s="7"/>
      <c r="D45" s="7" t="s">
        <v>61</v>
      </c>
      <c r="E45" s="7" t="s">
        <v>62</v>
      </c>
      <c r="F45" s="7"/>
      <c r="G45" s="7" t="s">
        <v>63</v>
      </c>
      <c r="H45" s="7" t="s">
        <v>52</v>
      </c>
      <c r="I45" s="7" t="s">
        <v>64</v>
      </c>
      <c r="J45" s="7"/>
      <c r="K45" s="7" t="s">
        <v>65</v>
      </c>
      <c r="L45" s="7" t="s">
        <v>65</v>
      </c>
      <c r="M45" s="7"/>
      <c r="N45" s="7" t="s">
        <v>66</v>
      </c>
      <c r="O45" s="7" t="s">
        <v>18</v>
      </c>
      <c r="P45" s="7"/>
      <c r="Q45" s="7" t="s">
        <v>67</v>
      </c>
      <c r="R45" s="7"/>
      <c r="S45" s="7"/>
      <c r="T45" s="7"/>
      <c r="U45" s="7"/>
      <c r="V45" s="7"/>
      <c r="W45" s="7"/>
      <c r="X45" s="7"/>
    </row>
    <row r="46" spans="1:24" ht="18.75" hidden="1" customHeight="1" outlineLevel="1" x14ac:dyDescent="0.15">
      <c r="A46" s="7" t="s">
        <v>68</v>
      </c>
      <c r="B46" s="7" t="s">
        <v>60</v>
      </c>
      <c r="C46" s="7"/>
      <c r="D46" s="7" t="s">
        <v>69</v>
      </c>
      <c r="E46" s="7" t="s">
        <v>70</v>
      </c>
      <c r="F46" s="7"/>
      <c r="G46" s="7"/>
      <c r="H46" s="7" t="s">
        <v>71</v>
      </c>
      <c r="I46" s="7"/>
      <c r="J46" s="7"/>
      <c r="K46" s="7" t="s">
        <v>45</v>
      </c>
      <c r="L46" s="7" t="s">
        <v>57</v>
      </c>
      <c r="M46" s="7"/>
      <c r="N46" s="7" t="s">
        <v>44</v>
      </c>
      <c r="O46" s="7" t="s">
        <v>72</v>
      </c>
      <c r="P46" s="7"/>
      <c r="Q46" s="7"/>
      <c r="R46" s="7"/>
      <c r="S46" s="7"/>
      <c r="T46" s="7"/>
      <c r="U46" s="7"/>
      <c r="V46" s="7"/>
      <c r="W46" s="7"/>
      <c r="X46" s="7"/>
    </row>
    <row r="47" spans="1:24" ht="18.75" hidden="1" customHeight="1" outlineLevel="1" x14ac:dyDescent="0.15">
      <c r="A47" s="7" t="s">
        <v>73</v>
      </c>
      <c r="B47" s="7"/>
      <c r="C47" s="7"/>
      <c r="D47" s="7" t="s">
        <v>74</v>
      </c>
      <c r="E47" s="7" t="s">
        <v>75</v>
      </c>
      <c r="F47" s="7"/>
      <c r="G47" s="7"/>
      <c r="H47" s="7"/>
      <c r="I47" s="7"/>
      <c r="J47" s="7"/>
      <c r="K47" s="7" t="s">
        <v>53</v>
      </c>
      <c r="L47" s="7" t="s">
        <v>76</v>
      </c>
      <c r="M47" s="7"/>
      <c r="N47" s="7" t="s">
        <v>45</v>
      </c>
      <c r="O47" s="7" t="s">
        <v>77</v>
      </c>
      <c r="P47" s="7"/>
      <c r="Q47" s="7"/>
      <c r="R47" s="7"/>
      <c r="S47" s="7"/>
      <c r="T47" s="7"/>
      <c r="U47" s="7"/>
      <c r="V47" s="7"/>
      <c r="W47" s="7"/>
      <c r="X47" s="7"/>
    </row>
    <row r="48" spans="1:24" ht="18.75" hidden="1" customHeight="1" outlineLevel="1" x14ac:dyDescent="0.15">
      <c r="A48" s="7" t="s">
        <v>78</v>
      </c>
      <c r="B48" s="7"/>
      <c r="C48" s="7"/>
      <c r="D48" s="7" t="s">
        <v>79</v>
      </c>
      <c r="E48" s="7" t="s">
        <v>80</v>
      </c>
      <c r="F48" s="7"/>
      <c r="G48" s="7"/>
      <c r="H48" s="7"/>
      <c r="I48" s="7"/>
      <c r="J48" s="7"/>
      <c r="K48" s="7" t="s">
        <v>81</v>
      </c>
      <c r="L48" s="7" t="s">
        <v>82</v>
      </c>
      <c r="M48" s="7"/>
      <c r="N48" s="7" t="s">
        <v>53</v>
      </c>
      <c r="O48" s="7" t="s">
        <v>68</v>
      </c>
      <c r="P48" s="7"/>
      <c r="Q48" s="7"/>
      <c r="R48" s="7"/>
      <c r="S48" s="7"/>
      <c r="T48" s="7"/>
      <c r="U48" s="7"/>
      <c r="V48" s="7"/>
      <c r="W48" s="7"/>
      <c r="X48" s="7"/>
    </row>
    <row r="49" spans="1:24" ht="18.75" hidden="1" customHeight="1" outlineLevel="1" x14ac:dyDescent="0.15">
      <c r="A49" s="7" t="s">
        <v>83</v>
      </c>
      <c r="B49" s="7"/>
      <c r="C49" s="7"/>
      <c r="D49" s="7"/>
      <c r="E49" s="7" t="s">
        <v>84</v>
      </c>
      <c r="F49" s="7"/>
      <c r="G49" s="7"/>
      <c r="H49" s="7"/>
      <c r="I49" s="7"/>
      <c r="J49" s="7"/>
      <c r="K49" s="7" t="s">
        <v>85</v>
      </c>
      <c r="L49" s="7"/>
      <c r="M49" s="7"/>
      <c r="N49" s="7" t="s">
        <v>57</v>
      </c>
      <c r="O49" s="7" t="s">
        <v>78</v>
      </c>
      <c r="P49" s="7"/>
      <c r="Q49" s="7"/>
      <c r="R49" s="7"/>
      <c r="S49" s="7"/>
      <c r="T49" s="7"/>
      <c r="U49" s="7"/>
      <c r="V49" s="7"/>
      <c r="W49" s="7"/>
      <c r="X49" s="7"/>
    </row>
    <row r="50" spans="1:24" ht="18.75" hidden="1" customHeight="1" outlineLevel="1" x14ac:dyDescent="0.15">
      <c r="A50" s="7" t="s">
        <v>86</v>
      </c>
      <c r="B50" s="7"/>
      <c r="C50" s="7"/>
      <c r="D50" s="7"/>
      <c r="E50" s="7"/>
      <c r="F50" s="7"/>
      <c r="G50" s="7"/>
      <c r="H50" s="7"/>
      <c r="I50" s="7"/>
      <c r="J50" s="7"/>
      <c r="K50" s="7" t="s">
        <v>76</v>
      </c>
      <c r="L50" s="7"/>
      <c r="M50" s="7"/>
      <c r="N50" s="7" t="s">
        <v>76</v>
      </c>
      <c r="O50" s="7"/>
      <c r="P50" s="7"/>
      <c r="Q50" s="7"/>
      <c r="R50" s="7"/>
      <c r="S50" s="7"/>
      <c r="T50" s="7"/>
      <c r="U50" s="7"/>
      <c r="V50" s="7"/>
      <c r="W50" s="7"/>
      <c r="X50" s="7"/>
    </row>
    <row r="51" spans="1:24" ht="18.75" hidden="1" customHeight="1" outlineLevel="1" x14ac:dyDescent="0.15">
      <c r="A51" s="7" t="s">
        <v>87</v>
      </c>
      <c r="B51" s="7"/>
      <c r="C51" s="7"/>
      <c r="D51" s="7"/>
      <c r="E51" s="7"/>
      <c r="F51" s="7"/>
      <c r="G51" s="7"/>
      <c r="H51" s="7"/>
      <c r="I51" s="7"/>
      <c r="J51" s="7"/>
      <c r="K51" s="7"/>
      <c r="L51" s="7"/>
      <c r="M51" s="7"/>
      <c r="N51" s="7" t="s">
        <v>85</v>
      </c>
      <c r="O51" s="7"/>
      <c r="P51" s="7"/>
      <c r="Q51" s="7"/>
      <c r="R51" s="7"/>
      <c r="S51" s="7"/>
      <c r="T51" s="7"/>
      <c r="U51" s="7"/>
      <c r="V51" s="7"/>
      <c r="W51" s="7"/>
      <c r="X51" s="7"/>
    </row>
    <row r="52" spans="1:24" ht="18.75" hidden="1" customHeight="1" outlineLevel="1" x14ac:dyDescent="0.15">
      <c r="A52" s="7" t="s">
        <v>88</v>
      </c>
      <c r="B52" s="7"/>
      <c r="C52" s="7"/>
      <c r="D52" s="7"/>
      <c r="E52" s="7"/>
      <c r="F52" s="7"/>
      <c r="G52" s="7"/>
      <c r="H52" s="7"/>
      <c r="I52" s="7"/>
      <c r="J52" s="7"/>
      <c r="K52" s="7"/>
      <c r="L52" s="7"/>
      <c r="M52" s="7"/>
      <c r="N52" s="7" t="s">
        <v>89</v>
      </c>
      <c r="O52" s="7"/>
      <c r="P52" s="7"/>
      <c r="Q52" s="7"/>
      <c r="R52" s="7"/>
      <c r="S52" s="7"/>
      <c r="T52" s="7"/>
      <c r="U52" s="7"/>
      <c r="V52" s="7"/>
      <c r="W52" s="7"/>
      <c r="X52" s="7"/>
    </row>
    <row r="53" spans="1:24" ht="18.75" hidden="1" customHeight="1" outlineLevel="1" x14ac:dyDescent="0.15">
      <c r="A53" s="7" t="s">
        <v>90</v>
      </c>
      <c r="B53" s="7"/>
      <c r="C53" s="7"/>
      <c r="D53" s="7"/>
      <c r="E53" s="7"/>
      <c r="F53" s="7"/>
      <c r="G53" s="7"/>
      <c r="H53" s="7"/>
      <c r="I53" s="7"/>
      <c r="J53" s="7"/>
      <c r="K53" s="7"/>
      <c r="L53" s="7"/>
      <c r="M53" s="7"/>
      <c r="N53" s="7"/>
      <c r="O53" s="7"/>
      <c r="P53" s="7"/>
      <c r="Q53" s="7"/>
      <c r="R53" s="7"/>
      <c r="S53" s="7"/>
      <c r="T53" s="7"/>
      <c r="U53" s="7"/>
      <c r="V53" s="7"/>
      <c r="W53" s="7"/>
      <c r="X53" s="7"/>
    </row>
    <row r="54" spans="1:24" ht="18.75" hidden="1" customHeight="1" outlineLevel="1" x14ac:dyDescent="0.15">
      <c r="A54" s="7" t="s">
        <v>91</v>
      </c>
      <c r="B54" s="7"/>
      <c r="C54" s="7"/>
      <c r="D54" s="7"/>
      <c r="E54" s="7"/>
      <c r="F54" s="7"/>
      <c r="G54" s="7"/>
      <c r="H54" s="7"/>
      <c r="I54" s="7"/>
      <c r="J54" s="7"/>
      <c r="K54" s="7"/>
      <c r="L54" s="7"/>
      <c r="M54" s="7"/>
      <c r="N54" s="7"/>
      <c r="O54" s="7"/>
      <c r="P54" s="7"/>
      <c r="Q54" s="7"/>
      <c r="R54" s="7"/>
      <c r="S54" s="7"/>
      <c r="T54" s="7"/>
      <c r="U54" s="7"/>
      <c r="V54" s="7"/>
      <c r="W54" s="7"/>
      <c r="X54" s="7"/>
    </row>
    <row r="55" spans="1:24" ht="18.75" hidden="1" customHeight="1" outlineLevel="1" x14ac:dyDescent="0.15">
      <c r="A55" s="7" t="s">
        <v>92</v>
      </c>
      <c r="B55" s="7"/>
      <c r="C55" s="7"/>
      <c r="D55" s="7"/>
      <c r="E55" s="7"/>
      <c r="F55" s="7"/>
      <c r="G55" s="7"/>
      <c r="H55" s="7"/>
      <c r="I55" s="7"/>
      <c r="J55" s="7"/>
      <c r="K55" s="7"/>
      <c r="L55" s="7"/>
      <c r="M55" s="7"/>
      <c r="N55" s="7"/>
      <c r="O55" s="7"/>
      <c r="P55" s="7"/>
      <c r="Q55" s="7"/>
      <c r="R55" s="7"/>
      <c r="S55" s="7"/>
      <c r="T55" s="7"/>
      <c r="U55" s="7"/>
      <c r="V55" s="7"/>
      <c r="W55" s="7"/>
      <c r="X55" s="7"/>
    </row>
    <row r="56" spans="1:24" ht="18.75" hidden="1" customHeight="1" outlineLevel="1" x14ac:dyDescent="0.15">
      <c r="A56" s="7"/>
      <c r="B56" s="7"/>
      <c r="C56" s="7"/>
      <c r="D56" s="7"/>
      <c r="E56" s="7"/>
      <c r="F56" s="7"/>
      <c r="G56" s="7"/>
      <c r="H56" s="7"/>
      <c r="I56" s="7"/>
      <c r="J56" s="7"/>
      <c r="K56" s="7"/>
      <c r="L56" s="7"/>
      <c r="M56" s="7"/>
      <c r="N56" s="7"/>
      <c r="O56" s="7"/>
      <c r="P56" s="7"/>
      <c r="Q56" s="7"/>
      <c r="R56" s="7"/>
      <c r="S56" s="7"/>
      <c r="T56" s="7"/>
      <c r="U56" s="7"/>
      <c r="V56" s="7"/>
      <c r="W56" s="7"/>
      <c r="X56" s="7"/>
    </row>
    <row r="57" spans="1:24" ht="18.75" hidden="1" customHeight="1" outlineLevel="1" x14ac:dyDescent="0.15">
      <c r="A57" s="7"/>
      <c r="B57" s="7"/>
      <c r="C57" s="7"/>
      <c r="D57" s="7"/>
      <c r="E57" s="7"/>
      <c r="F57" s="7"/>
      <c r="G57" s="7"/>
      <c r="H57" s="7"/>
      <c r="I57" s="7"/>
      <c r="J57" s="7"/>
      <c r="K57" s="7"/>
      <c r="L57" s="7"/>
      <c r="M57" s="7"/>
      <c r="N57" s="7"/>
      <c r="O57" s="7"/>
      <c r="P57" s="7"/>
      <c r="Q57" s="7"/>
      <c r="R57" s="7"/>
      <c r="S57" s="7"/>
      <c r="T57" s="7"/>
      <c r="U57" s="7"/>
      <c r="V57" s="7"/>
      <c r="W57" s="7"/>
      <c r="X57" s="7"/>
    </row>
    <row r="58" spans="1:24" ht="18.75" hidden="1" customHeight="1" outlineLevel="1" x14ac:dyDescent="0.15">
      <c r="A58" s="7"/>
      <c r="B58" s="7"/>
      <c r="C58" s="7"/>
      <c r="D58" s="7"/>
      <c r="E58" s="7"/>
      <c r="F58" s="7"/>
      <c r="G58" s="7"/>
      <c r="H58" s="7"/>
      <c r="I58" s="7"/>
      <c r="J58" s="7"/>
      <c r="K58" s="7"/>
      <c r="L58" s="7"/>
      <c r="M58" s="7"/>
      <c r="N58" s="7"/>
      <c r="O58" s="7"/>
      <c r="P58" s="7"/>
      <c r="Q58" s="7"/>
      <c r="R58" s="7"/>
      <c r="S58" s="7"/>
      <c r="T58" s="7"/>
      <c r="U58" s="7"/>
      <c r="V58" s="7"/>
      <c r="W58" s="7"/>
      <c r="X58" s="7"/>
    </row>
    <row r="59" spans="1:24" ht="18.75" hidden="1" customHeight="1" outlineLevel="1" x14ac:dyDescent="0.15">
      <c r="A59" s="7"/>
      <c r="B59" s="7"/>
      <c r="C59" s="7"/>
      <c r="D59" s="7"/>
      <c r="E59" s="7"/>
      <c r="F59" s="7"/>
      <c r="G59" s="7"/>
      <c r="H59" s="7"/>
      <c r="I59" s="7"/>
      <c r="J59" s="7"/>
      <c r="K59" s="7"/>
      <c r="L59" s="7"/>
      <c r="M59" s="7"/>
      <c r="N59" s="7"/>
      <c r="O59" s="7"/>
      <c r="P59" s="7"/>
      <c r="Q59" s="7"/>
      <c r="R59" s="7"/>
      <c r="S59" s="7"/>
      <c r="T59" s="7"/>
      <c r="U59" s="7"/>
      <c r="V59" s="7"/>
      <c r="W59" s="7"/>
      <c r="X59" s="7"/>
    </row>
    <row r="60" spans="1:24" ht="18.75" customHeight="1" collapsed="1" x14ac:dyDescent="0.15">
      <c r="B60" s="12"/>
      <c r="E60" s="8"/>
      <c r="H60" s="12"/>
    </row>
    <row r="61" spans="1:24" ht="18.75" customHeight="1" x14ac:dyDescent="0.15">
      <c r="B61" s="12"/>
      <c r="E61" s="8"/>
      <c r="H61" s="12"/>
    </row>
    <row r="62" spans="1:24" ht="18.75" customHeight="1" x14ac:dyDescent="0.15">
      <c r="B62" s="12"/>
      <c r="E62" s="8"/>
      <c r="H62" s="12"/>
    </row>
    <row r="63" spans="1:24" ht="18.75" customHeight="1" x14ac:dyDescent="0.15">
      <c r="B63" s="12"/>
      <c r="E63" s="8"/>
      <c r="H63" s="12"/>
    </row>
    <row r="64" spans="1:24" ht="18.75" hidden="1" customHeight="1" outlineLevel="1" x14ac:dyDescent="0.15">
      <c r="A64" s="12" t="s">
        <v>93</v>
      </c>
      <c r="B64" s="12"/>
      <c r="E64" s="8"/>
      <c r="H64" s="12"/>
    </row>
    <row r="65" spans="1:8" ht="18.75" hidden="1" customHeight="1" outlineLevel="1" x14ac:dyDescent="0.15">
      <c r="A65" s="12" t="s">
        <v>94</v>
      </c>
      <c r="B65" s="12">
        <f t="shared" ref="B65:B76" si="0">COUNTIF($J:$J,$A65)</f>
        <v>0</v>
      </c>
      <c r="E65" s="8"/>
      <c r="H65" s="12"/>
    </row>
    <row r="66" spans="1:8" ht="18.75" hidden="1" customHeight="1" outlineLevel="1" x14ac:dyDescent="0.15">
      <c r="A66" s="12" t="s">
        <v>95</v>
      </c>
      <c r="B66" s="12">
        <f t="shared" si="0"/>
        <v>0</v>
      </c>
      <c r="E66" s="8"/>
      <c r="H66" s="12"/>
    </row>
    <row r="67" spans="1:8" ht="18.75" hidden="1" customHeight="1" outlineLevel="1" x14ac:dyDescent="0.15">
      <c r="A67" s="12" t="s">
        <v>96</v>
      </c>
      <c r="B67" s="12">
        <f t="shared" si="0"/>
        <v>0</v>
      </c>
      <c r="E67" s="8"/>
      <c r="H67" s="12"/>
    </row>
    <row r="68" spans="1:8" ht="18.75" hidden="1" customHeight="1" outlineLevel="1" x14ac:dyDescent="0.15">
      <c r="A68" s="12" t="s">
        <v>19</v>
      </c>
      <c r="B68" s="12">
        <f t="shared" si="0"/>
        <v>0</v>
      </c>
      <c r="E68" s="8"/>
      <c r="H68" s="12"/>
    </row>
    <row r="69" spans="1:8" ht="18.75" hidden="1" customHeight="1" outlineLevel="1" x14ac:dyDescent="0.15">
      <c r="A69" s="12" t="s">
        <v>21</v>
      </c>
      <c r="B69" s="12">
        <f t="shared" si="0"/>
        <v>0</v>
      </c>
      <c r="E69" s="8"/>
      <c r="H69" s="12"/>
    </row>
    <row r="70" spans="1:8" ht="18.75" hidden="1" customHeight="1" outlineLevel="1" x14ac:dyDescent="0.15">
      <c r="A70" s="12" t="s">
        <v>97</v>
      </c>
      <c r="B70" s="12">
        <f t="shared" si="0"/>
        <v>0</v>
      </c>
      <c r="E70" s="8"/>
      <c r="H70" s="12"/>
    </row>
    <row r="71" spans="1:8" ht="18.75" hidden="1" customHeight="1" outlineLevel="1" x14ac:dyDescent="0.15">
      <c r="A71" s="12" t="s">
        <v>98</v>
      </c>
      <c r="B71" s="12">
        <f t="shared" si="0"/>
        <v>1</v>
      </c>
      <c r="E71" s="8"/>
      <c r="H71" s="12"/>
    </row>
    <row r="72" spans="1:8" ht="18.75" hidden="1" customHeight="1" outlineLevel="1" x14ac:dyDescent="0.15">
      <c r="A72" s="12" t="s">
        <v>99</v>
      </c>
      <c r="B72" s="12">
        <f t="shared" si="0"/>
        <v>0</v>
      </c>
      <c r="E72" s="8"/>
      <c r="H72" s="12"/>
    </row>
    <row r="73" spans="1:8" ht="18.75" hidden="1" customHeight="1" outlineLevel="1" x14ac:dyDescent="0.15">
      <c r="A73" s="12" t="s">
        <v>100</v>
      </c>
      <c r="B73" s="12">
        <f t="shared" si="0"/>
        <v>0</v>
      </c>
      <c r="E73" s="8"/>
      <c r="H73" s="12"/>
    </row>
    <row r="74" spans="1:8" ht="18.75" hidden="1" customHeight="1" outlineLevel="1" x14ac:dyDescent="0.15">
      <c r="A74" s="12" t="s">
        <v>101</v>
      </c>
      <c r="B74" s="12">
        <f t="shared" si="0"/>
        <v>0</v>
      </c>
      <c r="E74" s="8"/>
      <c r="H74" s="12"/>
    </row>
    <row r="75" spans="1:8" ht="18.75" hidden="1" customHeight="1" outlineLevel="1" x14ac:dyDescent="0.15">
      <c r="A75" s="12" t="s">
        <v>102</v>
      </c>
      <c r="B75" s="12">
        <f t="shared" si="0"/>
        <v>0</v>
      </c>
      <c r="E75" s="8"/>
      <c r="H75" s="12"/>
    </row>
    <row r="76" spans="1:8" ht="18.75" hidden="1" customHeight="1" outlineLevel="1" x14ac:dyDescent="0.15">
      <c r="A76" s="12" t="s">
        <v>103</v>
      </c>
      <c r="B76" s="12">
        <f t="shared" si="0"/>
        <v>0</v>
      </c>
      <c r="E76" s="8"/>
      <c r="H76" s="12"/>
    </row>
    <row r="77" spans="1:8" ht="18.75" customHeight="1" collapsed="1" x14ac:dyDescent="0.15"/>
    <row r="81" spans="1:1" ht="18.75" hidden="1" customHeight="1" outlineLevel="1" x14ac:dyDescent="0.15"/>
    <row r="82" spans="1:1" ht="18.75" hidden="1" customHeight="1" outlineLevel="1" x14ac:dyDescent="0.15">
      <c r="A82" s="12" t="s">
        <v>130</v>
      </c>
    </row>
    <row r="83" spans="1:1" ht="18.75" customHeight="1" collapsed="1" x14ac:dyDescent="0.15"/>
  </sheetData>
  <mergeCells count="30">
    <mergeCell ref="I8:I16"/>
    <mergeCell ref="I1:L1"/>
    <mergeCell ref="I2:L2"/>
    <mergeCell ref="A4:J4"/>
    <mergeCell ref="A6:A7"/>
    <mergeCell ref="B6:B7"/>
    <mergeCell ref="F6:F7"/>
    <mergeCell ref="G6:H6"/>
    <mergeCell ref="J6:L7"/>
    <mergeCell ref="F8:F16"/>
    <mergeCell ref="G8:G16"/>
    <mergeCell ref="H8:H16"/>
    <mergeCell ref="B8:B16"/>
    <mergeCell ref="A8:A16"/>
    <mergeCell ref="V41:X41"/>
    <mergeCell ref="C6:C7"/>
    <mergeCell ref="D6:D7"/>
    <mergeCell ref="A41:G41"/>
    <mergeCell ref="H41:J41"/>
    <mergeCell ref="K41:M41"/>
    <mergeCell ref="N41:P41"/>
    <mergeCell ref="Q41:U41"/>
    <mergeCell ref="J20:L20"/>
    <mergeCell ref="J21:L21"/>
    <mergeCell ref="J8:L8"/>
    <mergeCell ref="J9:L9"/>
    <mergeCell ref="J10:L15"/>
    <mergeCell ref="E8:E16"/>
    <mergeCell ref="D8:D16"/>
    <mergeCell ref="C8:C16"/>
  </mergeCells>
  <phoneticPr fontId="2"/>
  <dataValidations count="5">
    <dataValidation type="list" allowBlank="1" showInputMessage="1" showErrorMessage="1" sqref="L16 J16" xr:uid="{E8D61D34-7F9D-4257-90B6-78A23FBC3468}">
      <formula1>$A$65:$A$76</formula1>
    </dataValidation>
    <dataValidation type="list" allowBlank="1" showInputMessage="1" sqref="J10:L13" xr:uid="{D3E872C3-F4DE-4278-8F1E-5758D8268E44}">
      <formula1>INDIRECT(J8&amp;J9)</formula1>
    </dataValidation>
    <dataValidation type="list" allowBlank="1" showInputMessage="1" showErrorMessage="1" sqref="J8:L8" xr:uid="{C55D91BE-8F73-4107-9AA1-C77803E2FC46}">
      <formula1>"計画に関する諸条件,設計に関する諸条件,用地の関係,補償処理の困難,資材の入手難,試験・研究"</formula1>
    </dataValidation>
    <dataValidation type="list" allowBlank="1" showInputMessage="1" showErrorMessage="1" sqref="J9:L9" xr:uid="{E058EA80-BD73-4B12-B2FB-0285BE01A26C}">
      <formula1>INDIRECT(J8)</formula1>
    </dataValidation>
    <dataValidation type="list" allowBlank="1" showInputMessage="1" sqref="J18" xr:uid="{A5928FF7-E2D8-45B8-9BF2-658BABDC6E92}">
      <formula1>$A$81:$A$82</formula1>
    </dataValidation>
  </dataValidations>
  <printOptions horizontalCentered="1"/>
  <pageMargins left="0.19685039370078741" right="0.19685039370078741" top="0.78740157480314965" bottom="0.39370078740157483" header="0.35433070866141736" footer="0.19685039370078741"/>
  <pageSetup paperSize="9" scale="70" orientation="landscape" horizontalDpi="300" verticalDpi="300" r:id="rId1"/>
  <headerFooter scaleWithDoc="0">
    <oddHeader>&amp;R&amp;"ＭＳ ゴシック,標準"  &amp;P/&amp;N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83B0A-011E-4E3C-9BAD-74342FDE400B}">
  <sheetPr>
    <pageSetUpPr fitToPage="1"/>
  </sheetPr>
  <dimension ref="A1:T244"/>
  <sheetViews>
    <sheetView view="pageBreakPreview" zoomScaleNormal="130" zoomScaleSheetLayoutView="100" workbookViewId="0"/>
  </sheetViews>
  <sheetFormatPr defaultRowHeight="13.5" x14ac:dyDescent="0.15"/>
  <sheetData>
    <row r="1" spans="1:1" ht="17.25" x14ac:dyDescent="0.2">
      <c r="A1" s="50" t="s">
        <v>118</v>
      </c>
    </row>
    <row r="3" spans="1:1" ht="17.25" x14ac:dyDescent="0.2">
      <c r="A3" s="50" t="s">
        <v>119</v>
      </c>
    </row>
    <row r="20" spans="1:1" ht="17.25" x14ac:dyDescent="0.2">
      <c r="A20" s="50" t="s">
        <v>120</v>
      </c>
    </row>
    <row r="37" spans="1:20" ht="17.25" x14ac:dyDescent="0.2">
      <c r="A37" s="50" t="s">
        <v>121</v>
      </c>
    </row>
    <row r="39" spans="1:20" ht="17.25" x14ac:dyDescent="0.2">
      <c r="T39" s="50"/>
    </row>
    <row r="66" spans="1:1" ht="17.25" x14ac:dyDescent="0.2">
      <c r="A66" s="50" t="s">
        <v>122</v>
      </c>
    </row>
    <row r="99" spans="1:1" ht="17.25" x14ac:dyDescent="0.2">
      <c r="A99" s="50" t="s">
        <v>123</v>
      </c>
    </row>
    <row r="101" spans="1:1" ht="17.25" x14ac:dyDescent="0.2">
      <c r="A101" s="50" t="s">
        <v>119</v>
      </c>
    </row>
    <row r="140" spans="1:1" ht="17.25" x14ac:dyDescent="0.2">
      <c r="A140" s="50" t="s">
        <v>121</v>
      </c>
    </row>
    <row r="171" spans="1:1" ht="17.25" x14ac:dyDescent="0.2">
      <c r="A171" s="50" t="s">
        <v>124</v>
      </c>
    </row>
    <row r="202" spans="1:1" ht="17.25" x14ac:dyDescent="0.2">
      <c r="A202" s="50" t="s">
        <v>126</v>
      </c>
    </row>
    <row r="203" spans="1:1" ht="17.25" x14ac:dyDescent="0.2">
      <c r="A203" s="50" t="s">
        <v>125</v>
      </c>
    </row>
    <row r="222" spans="1:1" ht="17.25" x14ac:dyDescent="0.2">
      <c r="A222" s="50" t="s">
        <v>127</v>
      </c>
    </row>
    <row r="244" spans="1:1" ht="17.25" x14ac:dyDescent="0.2">
      <c r="A244" s="50" t="s">
        <v>131</v>
      </c>
    </row>
  </sheetData>
  <phoneticPr fontId="2"/>
  <pageMargins left="0.7" right="0.7" top="0.75" bottom="0.75" header="0.3" footer="0.3"/>
  <pageSetup paperSize="9" scale="90" fitToHeight="0" orientation="landscape" horizontalDpi="300" verticalDpi="300" r:id="rId1"/>
  <rowBreaks count="7" manualBreakCount="7">
    <brk id="36" max="15" man="1"/>
    <brk id="65" max="15" man="1"/>
    <brk id="98" max="15" man="1"/>
    <brk id="139" max="15" man="1"/>
    <brk id="170" max="15" man="1"/>
    <brk id="201" max="15" man="1"/>
    <brk id="243"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2F02-A01B-4BAF-B19C-4674761999EA}">
  <sheetPr>
    <pageSetUpPr fitToPage="1"/>
  </sheetPr>
  <dimension ref="A1:B22"/>
  <sheetViews>
    <sheetView view="pageBreakPreview" zoomScaleNormal="80" zoomScaleSheetLayoutView="100" workbookViewId="0">
      <pane xSplit="1" ySplit="2" topLeftCell="B3" activePane="bottomRight" state="frozen"/>
      <selection pane="topRight"/>
      <selection pane="bottomLeft"/>
      <selection pane="bottomRight"/>
    </sheetView>
  </sheetViews>
  <sheetFormatPr defaultColWidth="9" defaultRowHeight="21.75" customHeight="1" x14ac:dyDescent="0.15"/>
  <cols>
    <col min="1" max="1" width="42.875" style="37" bestFit="1" customWidth="1"/>
    <col min="2" max="2" width="100.75" style="37" customWidth="1"/>
    <col min="3" max="16384" width="9" style="37"/>
  </cols>
  <sheetData>
    <row r="1" spans="1:2" ht="21.75" customHeight="1" x14ac:dyDescent="0.15">
      <c r="A1" s="98" t="s">
        <v>132</v>
      </c>
      <c r="B1" s="98"/>
    </row>
    <row r="2" spans="1:2" ht="21.75" customHeight="1" x14ac:dyDescent="0.15">
      <c r="A2" s="38" t="s">
        <v>133</v>
      </c>
      <c r="B2" s="38" t="s">
        <v>134</v>
      </c>
    </row>
    <row r="3" spans="1:2" s="39" customFormat="1" ht="29.45" customHeight="1" x14ac:dyDescent="0.15">
      <c r="A3" s="99" t="s">
        <v>135</v>
      </c>
      <c r="B3" s="40" t="s">
        <v>136</v>
      </c>
    </row>
    <row r="4" spans="1:2" s="39" customFormat="1" ht="21.75" customHeight="1" x14ac:dyDescent="0.15">
      <c r="A4" s="100"/>
      <c r="B4" s="40" t="s">
        <v>137</v>
      </c>
    </row>
    <row r="5" spans="1:2" s="39" customFormat="1" ht="27.6" customHeight="1" x14ac:dyDescent="0.15">
      <c r="A5" s="101"/>
      <c r="B5" s="40" t="s">
        <v>138</v>
      </c>
    </row>
    <row r="6" spans="1:2" s="39" customFormat="1" ht="57" customHeight="1" x14ac:dyDescent="0.15">
      <c r="A6" s="95" t="s">
        <v>139</v>
      </c>
      <c r="B6" s="40" t="s">
        <v>140</v>
      </c>
    </row>
    <row r="7" spans="1:2" ht="21.75" customHeight="1" x14ac:dyDescent="0.15">
      <c r="A7" s="102"/>
      <c r="B7" s="41" t="s">
        <v>141</v>
      </c>
    </row>
    <row r="8" spans="1:2" ht="62.45" customHeight="1" x14ac:dyDescent="0.15">
      <c r="A8" s="95" t="s">
        <v>142</v>
      </c>
      <c r="B8" s="41" t="s">
        <v>143</v>
      </c>
    </row>
    <row r="9" spans="1:2" ht="21.75" customHeight="1" x14ac:dyDescent="0.15">
      <c r="A9" s="96"/>
      <c r="B9" s="41" t="s">
        <v>144</v>
      </c>
    </row>
    <row r="10" spans="1:2" ht="21.75" customHeight="1" x14ac:dyDescent="0.15">
      <c r="A10" s="102"/>
      <c r="B10" s="41" t="s">
        <v>145</v>
      </c>
    </row>
    <row r="11" spans="1:2" ht="62.45" customHeight="1" x14ac:dyDescent="0.15">
      <c r="A11" s="43" t="s">
        <v>146</v>
      </c>
      <c r="B11" s="42" t="s">
        <v>147</v>
      </c>
    </row>
    <row r="12" spans="1:2" ht="21.75" customHeight="1" x14ac:dyDescent="0.15">
      <c r="A12" s="103" t="s">
        <v>148</v>
      </c>
      <c r="B12" s="42" t="s">
        <v>149</v>
      </c>
    </row>
    <row r="13" spans="1:2" ht="21.75" customHeight="1" x14ac:dyDescent="0.15">
      <c r="A13" s="103"/>
      <c r="B13" s="42" t="s">
        <v>150</v>
      </c>
    </row>
    <row r="14" spans="1:2" ht="21.75" customHeight="1" x14ac:dyDescent="0.15">
      <c r="A14" s="43" t="s">
        <v>151</v>
      </c>
      <c r="B14" s="42" t="s">
        <v>152</v>
      </c>
    </row>
    <row r="15" spans="1:2" ht="21.75" customHeight="1" x14ac:dyDescent="0.15">
      <c r="A15" s="43" t="s">
        <v>153</v>
      </c>
      <c r="B15" s="42" t="s">
        <v>154</v>
      </c>
    </row>
    <row r="16" spans="1:2" ht="21.75" customHeight="1" x14ac:dyDescent="0.15">
      <c r="A16" s="103" t="s">
        <v>155</v>
      </c>
      <c r="B16" s="42" t="s">
        <v>154</v>
      </c>
    </row>
    <row r="17" spans="1:2" ht="28.15" customHeight="1" x14ac:dyDescent="0.15">
      <c r="A17" s="103"/>
      <c r="B17" s="42" t="s">
        <v>156</v>
      </c>
    </row>
    <row r="18" spans="1:2" ht="21.75" customHeight="1" x14ac:dyDescent="0.15">
      <c r="A18" s="43" t="s">
        <v>157</v>
      </c>
      <c r="B18" s="42" t="s">
        <v>158</v>
      </c>
    </row>
    <row r="19" spans="1:2" ht="21.75" customHeight="1" x14ac:dyDescent="0.15">
      <c r="A19" s="95" t="s">
        <v>159</v>
      </c>
      <c r="B19" s="42" t="s">
        <v>160</v>
      </c>
    </row>
    <row r="20" spans="1:2" ht="21.75" customHeight="1" x14ac:dyDescent="0.15">
      <c r="A20" s="96"/>
      <c r="B20" s="42" t="s">
        <v>161</v>
      </c>
    </row>
    <row r="21" spans="1:2" ht="29.45" customHeight="1" x14ac:dyDescent="0.15">
      <c r="A21" s="96"/>
      <c r="B21" s="44" t="s">
        <v>162</v>
      </c>
    </row>
    <row r="22" spans="1:2" ht="21.75" customHeight="1" x14ac:dyDescent="0.15">
      <c r="A22" s="97"/>
      <c r="B22" s="45" t="s">
        <v>163</v>
      </c>
    </row>
  </sheetData>
  <mergeCells count="7">
    <mergeCell ref="A19:A22"/>
    <mergeCell ref="A1:B1"/>
    <mergeCell ref="A3:A5"/>
    <mergeCell ref="A6:A7"/>
    <mergeCell ref="A8:A10"/>
    <mergeCell ref="A12:A13"/>
    <mergeCell ref="A16:A17"/>
  </mergeCells>
  <phoneticPr fontId="2"/>
  <printOptions horizontalCentered="1"/>
  <pageMargins left="0.70866141732283472" right="0.70866141732283472" top="0.74803149606299213" bottom="0.74803149606299213" header="0.31496062992125984" footer="0.31496062992125984"/>
  <pageSetup paperSize="9" scale="8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D2E2-B7C6-4189-8F7A-D12FB02EA066}">
  <sheetPr>
    <pageSetUpPr fitToPage="1"/>
  </sheetPr>
  <dimension ref="A1"/>
  <sheetViews>
    <sheetView view="pageBreakPreview" zoomScaleNormal="100" zoomScaleSheetLayoutView="100" workbookViewId="0"/>
  </sheetViews>
  <sheetFormatPr defaultRowHeight="13.5" x14ac:dyDescent="0.15"/>
  <sheetData/>
  <phoneticPr fontId="2"/>
  <pageMargins left="0.7" right="0.7" top="0.75" bottom="0.75" header="0.3" footer="0.3"/>
  <pageSetup paperSize="9" scale="83"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E95F-1605-4D67-AF87-D4667AF0216D}">
  <dimension ref="A1"/>
  <sheetViews>
    <sheetView showGridLines="0" view="pageBreakPreview" zoomScaleNormal="100" zoomScaleSheetLayoutView="100" workbookViewId="0"/>
  </sheetViews>
  <sheetFormatPr defaultRowHeight="13.5" x14ac:dyDescent="0.15"/>
  <cols>
    <col min="16" max="16" width="9" customWidth="1"/>
  </cols>
  <sheetData/>
  <phoneticPr fontId="2"/>
  <printOptions horizontalCentered="1" verticalCentered="1"/>
  <pageMargins left="0.19685039370078741" right="0.19685039370078741" top="0.19685039370078741" bottom="0.19685039370078741" header="0.31496062992125984" footer="0.31496062992125984"/>
  <pageSetup paperSize="9" scale="95" fitToHeight="3" orientation="landscape" horizontalDpi="300" verticalDpi="300" r:id="rId1"/>
  <rowBreaks count="2" manualBreakCount="2">
    <brk id="44"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27</vt:i4>
      </vt:variant>
    </vt:vector>
  </HeadingPairs>
  <TitlesOfParts>
    <vt:vector size="32" baseType="lpstr">
      <vt:lpstr>様式（災害）</vt:lpstr>
      <vt:lpstr>箇所別調書操作方法</vt:lpstr>
      <vt:lpstr>留意事項</vt:lpstr>
      <vt:lpstr>記載例</vt:lpstr>
      <vt:lpstr>繰越事由</vt:lpstr>
      <vt:lpstr>箇所別調書操作方法!Print_Area</vt:lpstr>
      <vt:lpstr>'様式（災害）'!Print_Area</vt:lpstr>
      <vt:lpstr>'様式（災害）'!Print_Titles</vt:lpstr>
      <vt:lpstr>計画に関する諸条件</vt:lpstr>
      <vt:lpstr>計画に関する諸条件ア</vt:lpstr>
      <vt:lpstr>計画に関する諸条件イ</vt:lpstr>
      <vt:lpstr>計画に関する諸条件ウ</vt:lpstr>
      <vt:lpstr>計画に関する諸条件エ</vt:lpstr>
      <vt:lpstr>計画に関する諸条件オ</vt:lpstr>
      <vt:lpstr>計画に関する諸条件カ</vt:lpstr>
      <vt:lpstr>計画に関する諸条件キ</vt:lpstr>
      <vt:lpstr>試験・研究</vt:lpstr>
      <vt:lpstr>資材の入手難</vt:lpstr>
      <vt:lpstr>資材の入手難ア</vt:lpstr>
      <vt:lpstr>資材の入手難イ</vt:lpstr>
      <vt:lpstr>資材の入手難ウ</vt:lpstr>
      <vt:lpstr>資材の入手難エ</vt:lpstr>
      <vt:lpstr>設計に関する諸条件</vt:lpstr>
      <vt:lpstr>設計に関する諸条件ア</vt:lpstr>
      <vt:lpstr>設計に関する諸条件イ</vt:lpstr>
      <vt:lpstr>設計に関する諸条件ウ</vt:lpstr>
      <vt:lpstr>補償処理の困難</vt:lpstr>
      <vt:lpstr>補償処理の困難ア</vt:lpstr>
      <vt:lpstr>補償処理の困難イ</vt:lpstr>
      <vt:lpstr>用地の関係</vt:lpstr>
      <vt:lpstr>用地の関係ア</vt:lpstr>
      <vt:lpstr>用地の関係イ</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2020-07-01T04:17:03Z</dcterms:created>
  <dcterms:modified xsi:type="dcterms:W3CDTF">2021-05-28T05:06:26Z</dcterms:modified>
</cp:coreProperties>
</file>