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codeName="{3D1A710C-6663-3D7B-7F91-EC182F24A4BC}"/>
  <workbookPr filterPrivacy="1" codeName="ThisWorkbook"/>
  <xr:revisionPtr revIDLastSave="0" documentId="13_ncr:1_{B5B4C5AA-2917-4BE8-8D57-BFFE96E6E207}" xr6:coauthVersionLast="36" xr6:coauthVersionMax="36" xr10:uidLastSave="{00000000-0000-0000-0000-000000000000}"/>
  <bookViews>
    <workbookView xWindow="0" yWindow="0" windowWidth="20490" windowHeight="7020" xr2:uid="{00000000-000D-0000-FFFF-FFFF00000000}"/>
  </bookViews>
  <sheets>
    <sheet name="Sheet1" sheetId="1" r:id="rId1"/>
  </sheets>
  <definedNames>
    <definedName name="_xlnm.Print_Area" localSheetId="0">Sheet1!$B$1:$AM$55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1" l="1"/>
  <c r="M32" i="1"/>
  <c r="J32" i="1"/>
  <c r="AF31" i="1" l="1"/>
  <c r="AJ31" i="1" l="1"/>
  <c r="AB31" i="1"/>
  <c r="AN12" i="1" l="1"/>
  <c r="AN13" i="1"/>
  <c r="AN14" i="1"/>
  <c r="AN15" i="1"/>
  <c r="AN16" i="1"/>
  <c r="AN20" i="1"/>
  <c r="AN21" i="1"/>
  <c r="AN22" i="1"/>
  <c r="AN23" i="1"/>
  <c r="AN24" i="1"/>
  <c r="AN25" i="1"/>
  <c r="AN26" i="1"/>
  <c r="AN27" i="1"/>
  <c r="AN28" i="1"/>
  <c r="AN29" i="1"/>
  <c r="AN30" i="1"/>
  <c r="J17" i="1" l="1"/>
  <c r="J31" i="1" l="1"/>
  <c r="J57" i="1" l="1"/>
  <c r="T31" i="1"/>
  <c r="T17" i="1"/>
  <c r="X31" i="1"/>
  <c r="P31" i="1"/>
  <c r="M31" i="1"/>
  <c r="AJ17" i="1"/>
  <c r="AF17" i="1"/>
  <c r="AB17" i="1"/>
  <c r="X17" i="1"/>
  <c r="P17" i="1"/>
  <c r="M17" i="1"/>
  <c r="T57" i="1" l="1"/>
  <c r="X57" i="1"/>
  <c r="AF57" i="1"/>
  <c r="AJ57" i="1"/>
  <c r="M57" i="1"/>
  <c r="P57" i="1"/>
  <c r="AN31" i="1"/>
  <c r="AB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0" authorId="0" shapeId="0" xr:uid="{00000000-0006-0000-0000-000001000000}">
      <text>
        <r>
          <rPr>
            <b/>
            <sz val="9"/>
            <color indexed="81"/>
            <rFont val="ＭＳ Ｐゴシック"/>
            <family val="3"/>
            <charset val="128"/>
          </rPr>
          <t>当該欄には、国庫補助金の名称を記入すること。</t>
        </r>
      </text>
    </comment>
    <comment ref="E21" authorId="0" shapeId="0" xr:uid="{00000000-0006-0000-0000-000002000000}">
      <text>
        <r>
          <rPr>
            <b/>
            <sz val="9"/>
            <color indexed="81"/>
            <rFont val="ＭＳ Ｐゴシック"/>
            <family val="3"/>
            <charset val="128"/>
          </rPr>
          <t>当該欄には、都道府県支出金の名称を記入すること。</t>
        </r>
      </text>
    </comment>
    <comment ref="E23" authorId="0" shapeId="0" xr:uid="{00000000-0006-0000-00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Z32" authorId="0" shapeId="0" xr:uid="{00000000-0006-0000-0000-000004000000}">
      <text>
        <r>
          <rPr>
            <b/>
            <sz val="9"/>
            <color indexed="81"/>
            <rFont val="ＭＳ Ｐゴシック"/>
            <family val="3"/>
            <charset val="128"/>
          </rPr>
          <t>該当するものを選択すること。</t>
        </r>
      </text>
    </comment>
    <comment ref="Z33" authorId="0" shapeId="0" xr:uid="{00000000-0006-0000-0000-000005000000}">
      <text>
        <r>
          <rPr>
            <b/>
            <sz val="9"/>
            <color indexed="81"/>
            <rFont val="ＭＳ Ｐゴシック"/>
            <family val="3"/>
            <charset val="128"/>
          </rPr>
          <t>該当するものを選択すること。</t>
        </r>
      </text>
    </comment>
    <comment ref="O38" authorId="0" shapeId="0" xr:uid="{00000000-0006-0000-00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B39" authorId="0" shapeId="0" xr:uid="{00000000-0006-0000-00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E39" authorId="0" shapeId="0" xr:uid="{00000000-0006-0000-00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H39" authorId="0" shapeId="0" xr:uid="{CC79FAE2-D9C4-46E3-A132-FE5FB11AB0C2}">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M39" authorId="0" shapeId="0" xr:uid="{A14540DB-8BBA-418A-B988-4A7A4E9965B0}">
      <text>
        <r>
          <rPr>
            <b/>
            <sz val="9"/>
            <color indexed="81"/>
            <rFont val="ＭＳ Ｐゴシック"/>
            <family val="3"/>
            <charset val="128"/>
          </rPr>
          <t>同意（許可）額のうち、本件借入にかかる財政融資資金の額を記入すること。</t>
        </r>
      </text>
    </comment>
    <comment ref="W39" authorId="0" shapeId="0" xr:uid="{00000000-0006-0000-0000-00000B000000}">
      <text>
        <r>
          <rPr>
            <b/>
            <sz val="9"/>
            <color indexed="81"/>
            <rFont val="ＭＳ Ｐゴシック"/>
            <family val="3"/>
            <charset val="128"/>
          </rPr>
          <t>同意（許可）時期（1次分、２次分等）を記入すること。
また、起債同意（許可）について、補助事業分と単独事業分の内訳がある場合は、それぞれの金額を明記すること。</t>
        </r>
      </text>
    </comment>
    <comment ref="G40" authorId="0" shapeId="0" xr:uid="{00000000-0006-0000-0000-00000C000000}">
      <text>
        <r>
          <rPr>
            <b/>
            <sz val="9"/>
            <color indexed="81"/>
            <rFont val="ＭＳ Ｐゴシック"/>
            <family val="3"/>
            <charset val="128"/>
          </rPr>
          <t>借入申込書の提出時点において同意（又は許可）が得られていない場合は、「（予定）」を選択すること。</t>
        </r>
      </text>
    </comment>
    <comment ref="G41" authorId="0" shapeId="0" xr:uid="{00000000-0006-0000-0000-00000D000000}">
      <text>
        <r>
          <rPr>
            <b/>
            <sz val="9"/>
            <color indexed="81"/>
            <rFont val="ＭＳ Ｐゴシック"/>
            <family val="3"/>
            <charset val="128"/>
          </rPr>
          <t>借入申込書の提出時点において同意（又は許可）が得られていない場合は、「（予定）」を選択すること。</t>
        </r>
      </text>
    </comment>
    <comment ref="G42" authorId="0" shapeId="0" xr:uid="{00000000-0006-0000-0000-00000E000000}">
      <text>
        <r>
          <rPr>
            <b/>
            <sz val="9"/>
            <color indexed="81"/>
            <rFont val="ＭＳ Ｐゴシック"/>
            <family val="3"/>
            <charset val="128"/>
          </rPr>
          <t>借入申込書の提出時点において同意（又は許可）が得られていない場合は、「（予定）」を選択すること。</t>
        </r>
      </text>
    </comment>
    <comment ref="G43" authorId="0" shapeId="0" xr:uid="{00000000-0006-0000-00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sharedStrings.xml><?xml version="1.0" encoding="utf-8"?>
<sst xmlns="http://schemas.openxmlformats.org/spreadsheetml/2006/main" count="175" uniqueCount="135">
  <si>
    <t>事業名</t>
    <rPh sb="0" eb="1">
      <t>コト</t>
    </rPh>
    <rPh sb="1" eb="2">
      <t>ギョウ</t>
    </rPh>
    <rPh sb="2" eb="3">
      <t>メイ</t>
    </rPh>
    <phoneticPr fontId="5"/>
  </si>
  <si>
    <t>計画期間</t>
    <rPh sb="0" eb="1">
      <t>ケイ</t>
    </rPh>
    <rPh sb="1" eb="2">
      <t>ガ</t>
    </rPh>
    <rPh sb="2" eb="3">
      <t>キ</t>
    </rPh>
    <rPh sb="3" eb="4">
      <t>アイダ</t>
    </rPh>
    <phoneticPr fontId="5"/>
  </si>
  <si>
    <t>年度～</t>
    <rPh sb="0" eb="2">
      <t>ネンド</t>
    </rPh>
    <phoneticPr fontId="5"/>
  </si>
  <si>
    <t>年度</t>
    <rPh sb="0" eb="2">
      <t>ネンド</t>
    </rPh>
    <phoneticPr fontId="5"/>
  </si>
  <si>
    <t>施行場所</t>
    <rPh sb="0" eb="1">
      <t>シ</t>
    </rPh>
    <rPh sb="1" eb="2">
      <t>ギョウ</t>
    </rPh>
    <rPh sb="2" eb="3">
      <t>バ</t>
    </rPh>
    <rPh sb="3" eb="4">
      <t>ショ</t>
    </rPh>
    <phoneticPr fontId="5"/>
  </si>
  <si>
    <t>前年度以前施行済事業</t>
    <rPh sb="0" eb="3">
      <t>ゼンネンド</t>
    </rPh>
    <rPh sb="3" eb="5">
      <t>イゼン</t>
    </rPh>
    <rPh sb="5" eb="7">
      <t>セコウ</t>
    </rPh>
    <rPh sb="7" eb="8">
      <t>ズ</t>
    </rPh>
    <rPh sb="8" eb="10">
      <t>ジギョウ</t>
    </rPh>
    <phoneticPr fontId="5"/>
  </si>
  <si>
    <t>翌年度以降計画事業</t>
    <rPh sb="0" eb="3">
      <t>ヨクネンド</t>
    </rPh>
    <rPh sb="3" eb="5">
      <t>イコウ</t>
    </rPh>
    <rPh sb="5" eb="7">
      <t>ケイカク</t>
    </rPh>
    <rPh sb="7" eb="9">
      <t>ジギョウ</t>
    </rPh>
    <phoneticPr fontId="5"/>
  </si>
  <si>
    <t>事　業　費　内　訳</t>
    <rPh sb="0" eb="1">
      <t>コト</t>
    </rPh>
    <rPh sb="2" eb="3">
      <t>ギョウ</t>
    </rPh>
    <rPh sb="4" eb="5">
      <t>ヒ</t>
    </rPh>
    <rPh sb="6" eb="7">
      <t>ウチ</t>
    </rPh>
    <rPh sb="8" eb="9">
      <t>ヤク</t>
    </rPh>
    <phoneticPr fontId="5"/>
  </si>
  <si>
    <t>事業開始日～
事業完成(見込)日</t>
    <rPh sb="0" eb="2">
      <t>ジギョウ</t>
    </rPh>
    <rPh sb="2" eb="5">
      <t>カイシビ</t>
    </rPh>
    <rPh sb="7" eb="9">
      <t>ジギョウ</t>
    </rPh>
    <rPh sb="9" eb="11">
      <t>カンセイ</t>
    </rPh>
    <rPh sb="12" eb="14">
      <t>ミコ</t>
    </rPh>
    <rPh sb="15" eb="16">
      <t>ヒ</t>
    </rPh>
    <phoneticPr fontId="5"/>
  </si>
  <si>
    <t>支出金額（単位：千円）</t>
    <rPh sb="0" eb="2">
      <t>シシュツ</t>
    </rPh>
    <rPh sb="2" eb="4">
      <t>キンガク</t>
    </rPh>
    <rPh sb="5" eb="7">
      <t>タンイ</t>
    </rPh>
    <rPh sb="8" eb="9">
      <t>セン</t>
    </rPh>
    <rPh sb="9" eb="10">
      <t>エン</t>
    </rPh>
    <phoneticPr fontId="5"/>
  </si>
  <si>
    <t>支　出　状　況</t>
    <rPh sb="0" eb="1">
      <t>シ</t>
    </rPh>
    <rPh sb="2" eb="3">
      <t>デ</t>
    </rPh>
    <rPh sb="4" eb="5">
      <t>ジョウ</t>
    </rPh>
    <rPh sb="6" eb="7">
      <t>キョウ</t>
    </rPh>
    <phoneticPr fontId="5"/>
  </si>
  <si>
    <t>（補助事業分）</t>
    <rPh sb="1" eb="3">
      <t>ホジョ</t>
    </rPh>
    <rPh sb="3" eb="5">
      <t>ジギョウ</t>
    </rPh>
    <rPh sb="5" eb="6">
      <t>ブン</t>
    </rPh>
    <phoneticPr fontId="5"/>
  </si>
  <si>
    <t>（単独事業分）</t>
    <rPh sb="1" eb="3">
      <t>タンドク</t>
    </rPh>
    <rPh sb="3" eb="5">
      <t>ジギョウ</t>
    </rPh>
    <rPh sb="5" eb="6">
      <t>ブン</t>
    </rPh>
    <phoneticPr fontId="5"/>
  </si>
  <si>
    <t>繰越額</t>
    <rPh sb="0" eb="3">
      <t>クリコシガク</t>
    </rPh>
    <phoneticPr fontId="5"/>
  </si>
  <si>
    <t>前月まで</t>
    <rPh sb="0" eb="2">
      <t>ゼンゲツ</t>
    </rPh>
    <phoneticPr fontId="5"/>
  </si>
  <si>
    <t>計</t>
    <rPh sb="0" eb="1">
      <t>ケイ</t>
    </rPh>
    <phoneticPr fontId="5"/>
  </si>
  <si>
    <t>財　源　内　訳</t>
    <rPh sb="0" eb="1">
      <t>ザイ</t>
    </rPh>
    <rPh sb="2" eb="3">
      <t>ミナモト</t>
    </rPh>
    <rPh sb="4" eb="5">
      <t>ウチ</t>
    </rPh>
    <rPh sb="6" eb="7">
      <t>ヤク</t>
    </rPh>
    <phoneticPr fontId="5"/>
  </si>
  <si>
    <t>収入金額（単位：千円）</t>
    <rPh sb="0" eb="2">
      <t>シュウニュウ</t>
    </rPh>
    <rPh sb="2" eb="4">
      <t>キンガク</t>
    </rPh>
    <rPh sb="5" eb="7">
      <t>タンイ</t>
    </rPh>
    <rPh sb="8" eb="9">
      <t>セン</t>
    </rPh>
    <rPh sb="9" eb="10">
      <t>エン</t>
    </rPh>
    <phoneticPr fontId="5"/>
  </si>
  <si>
    <t>収　入　状　況</t>
    <rPh sb="0" eb="1">
      <t>オサム</t>
    </rPh>
    <rPh sb="2" eb="3">
      <t>イリ</t>
    </rPh>
    <rPh sb="4" eb="5">
      <t>ジョウ</t>
    </rPh>
    <rPh sb="6" eb="7">
      <t>キョウ</t>
    </rPh>
    <phoneticPr fontId="5"/>
  </si>
  <si>
    <t>項　目</t>
    <rPh sb="0" eb="1">
      <t>コウ</t>
    </rPh>
    <rPh sb="2" eb="3">
      <t>メ</t>
    </rPh>
    <phoneticPr fontId="5"/>
  </si>
  <si>
    <t>内　容</t>
    <rPh sb="0" eb="1">
      <t>ウチ</t>
    </rPh>
    <rPh sb="2" eb="3">
      <t>カタチ</t>
    </rPh>
    <phoneticPr fontId="5"/>
  </si>
  <si>
    <t>財政融資資金</t>
    <rPh sb="0" eb="2">
      <t>ザイセイ</t>
    </rPh>
    <rPh sb="2" eb="4">
      <t>ユウシ</t>
    </rPh>
    <rPh sb="4" eb="6">
      <t>シキン</t>
    </rPh>
    <phoneticPr fontId="5"/>
  </si>
  <si>
    <t>その他</t>
    <rPh sb="2" eb="3">
      <t>タ</t>
    </rPh>
    <phoneticPr fontId="5"/>
  </si>
  <si>
    <t>一般財源</t>
    <rPh sb="0" eb="2">
      <t>イッパン</t>
    </rPh>
    <rPh sb="2" eb="4">
      <t>ザイゲン</t>
    </rPh>
    <phoneticPr fontId="5"/>
  </si>
  <si>
    <t>一時立替金</t>
    <rPh sb="0" eb="2">
      <t>イチジ</t>
    </rPh>
    <rPh sb="2" eb="4">
      <t>タテカエ</t>
    </rPh>
    <rPh sb="4" eb="5">
      <t>キン</t>
    </rPh>
    <phoneticPr fontId="5"/>
  </si>
  <si>
    <t>(％)</t>
    <phoneticPr fontId="5"/>
  </si>
  <si>
    <t>基準充当率</t>
    <rPh sb="0" eb="2">
      <t>キジュン</t>
    </rPh>
    <rPh sb="2" eb="4">
      <t>ジュウトウ</t>
    </rPh>
    <rPh sb="4" eb="5">
      <t>リツ</t>
    </rPh>
    <phoneticPr fontId="5"/>
  </si>
  <si>
    <t>起債の目的</t>
    <rPh sb="0" eb="2">
      <t>キサイ</t>
    </rPh>
    <rPh sb="3" eb="5">
      <t>モクテキ</t>
    </rPh>
    <phoneticPr fontId="5"/>
  </si>
  <si>
    <t>起債の方法</t>
    <rPh sb="0" eb="2">
      <t>キサイ</t>
    </rPh>
    <rPh sb="3" eb="5">
      <t>ホウホウ</t>
    </rPh>
    <phoneticPr fontId="5"/>
  </si>
  <si>
    <t>利率</t>
    <rPh sb="0" eb="2">
      <t>リリツ</t>
    </rPh>
    <phoneticPr fontId="5"/>
  </si>
  <si>
    <t>償還の方法</t>
    <rPh sb="0" eb="2">
      <t>ショウカン</t>
    </rPh>
    <rPh sb="3" eb="5">
      <t>ホウホウ</t>
    </rPh>
    <phoneticPr fontId="5"/>
  </si>
  <si>
    <t>％以内</t>
    <rPh sb="1" eb="3">
      <t>イナイ</t>
    </rPh>
    <phoneticPr fontId="5"/>
  </si>
  <si>
    <t>千円</t>
    <rPh sb="0" eb="2">
      <t>センエン</t>
    </rPh>
    <phoneticPr fontId="5"/>
  </si>
  <si>
    <t>その他参考</t>
    <rPh sb="2" eb="3">
      <t>タ</t>
    </rPh>
    <rPh sb="3" eb="5">
      <t>サンコウ</t>
    </rPh>
    <phoneticPr fontId="5"/>
  </si>
  <si>
    <t>備考</t>
    <rPh sb="0" eb="2">
      <t>ビコウ</t>
    </rPh>
    <phoneticPr fontId="5"/>
  </si>
  <si>
    <t>決算額</t>
    <rPh sb="0" eb="2">
      <t>ケッサン</t>
    </rPh>
    <rPh sb="2" eb="3">
      <t>ガク</t>
    </rPh>
    <phoneticPr fontId="5"/>
  </si>
  <si>
    <t>会計名</t>
    <rPh sb="0" eb="2">
      <t>カイケイ</t>
    </rPh>
    <rPh sb="2" eb="3">
      <t>メイ</t>
    </rPh>
    <phoneticPr fontId="5"/>
  </si>
  <si>
    <t>議決等年月日</t>
    <rPh sb="0" eb="2">
      <t>ギケツ</t>
    </rPh>
    <rPh sb="2" eb="3">
      <t>トウ</t>
    </rPh>
    <rPh sb="3" eb="6">
      <t>ネンガッピ</t>
    </rPh>
    <phoneticPr fontId="5"/>
  </si>
  <si>
    <t>□</t>
  </si>
  <si>
    <t>□</t>
    <phoneticPr fontId="5"/>
  </si>
  <si>
    <t>月</t>
    <rPh sb="0" eb="1">
      <t>ツキ</t>
    </rPh>
    <phoneticPr fontId="5"/>
  </si>
  <si>
    <t>月以降</t>
    <rPh sb="0" eb="1">
      <t>ツキ</t>
    </rPh>
    <rPh sb="1" eb="3">
      <t>イコウ</t>
    </rPh>
    <phoneticPr fontId="5"/>
  </si>
  <si>
    <t>千円)</t>
    <rPh sb="0" eb="2">
      <t>センエン</t>
    </rPh>
    <phoneticPr fontId="5"/>
  </si>
  <si>
    <t>別紙第13号書式</t>
    <rPh sb="0" eb="2">
      <t>ベッシ</t>
    </rPh>
    <rPh sb="2" eb="3">
      <t>ダイ</t>
    </rPh>
    <rPh sb="5" eb="6">
      <t>ゴウ</t>
    </rPh>
    <rPh sb="6" eb="8">
      <t>ショシキ</t>
    </rPh>
    <phoneticPr fontId="5"/>
  </si>
  <si>
    <t>起債に関する
予算の定め</t>
    <rPh sb="0" eb="2">
      <t>キサイ</t>
    </rPh>
    <rPh sb="3" eb="4">
      <t>カン</t>
    </rPh>
    <rPh sb="7" eb="9">
      <t>ヨサン</t>
    </rPh>
    <rPh sb="10" eb="11">
      <t>サダ</t>
    </rPh>
    <phoneticPr fontId="5"/>
  </si>
  <si>
    <t>起債限度額（うち財政融資資金）</t>
    <rPh sb="12" eb="14">
      <t>シキン</t>
    </rPh>
    <phoneticPr fontId="5"/>
  </si>
  <si>
    <t xml:space="preserve"> （うち</t>
    <phoneticPr fontId="5"/>
  </si>
  <si>
    <t>②</t>
  </si>
  <si>
    <t>③</t>
  </si>
  <si>
    <t>④</t>
  </si>
  <si>
    <t>有</t>
    <rPh sb="0" eb="1">
      <t>アリ</t>
    </rPh>
    <phoneticPr fontId="5"/>
  </si>
  <si>
    <t>無</t>
    <rPh sb="0" eb="1">
      <t>ム</t>
    </rPh>
    <phoneticPr fontId="5"/>
  </si>
  <si>
    <t>融資条件による</t>
    <rPh sb="0" eb="4">
      <t>ユウシジョウケン</t>
    </rPh>
    <phoneticPr fontId="5"/>
  </si>
  <si>
    <t>償還期間：</t>
    <phoneticPr fontId="5"/>
  </si>
  <si>
    <t>年）</t>
  </si>
  <si>
    <t>（補助事業分）</t>
    <rPh sb="1" eb="3">
      <t>ホジョ</t>
    </rPh>
    <rPh sb="3" eb="5">
      <t>ジギョウ</t>
    </rPh>
    <rPh sb="5" eb="6">
      <t>ブン</t>
    </rPh>
    <phoneticPr fontId="5"/>
  </si>
  <si>
    <t>（単独事業分）</t>
    <phoneticPr fontId="5"/>
  </si>
  <si>
    <t>起債対象
事 務 費</t>
    <rPh sb="0" eb="2">
      <t>キサイ</t>
    </rPh>
    <rPh sb="2" eb="4">
      <t>タイショウ</t>
    </rPh>
    <rPh sb="5" eb="6">
      <t>コト</t>
    </rPh>
    <rPh sb="7" eb="8">
      <t>ツトム</t>
    </rPh>
    <rPh sb="9" eb="10">
      <t>ヒ</t>
    </rPh>
    <phoneticPr fontId="5"/>
  </si>
  <si>
    <t>年利</t>
    <rPh sb="0" eb="2">
      <t>ネンリ</t>
    </rPh>
    <phoneticPr fontId="5"/>
  </si>
  <si>
    <t>但し書きの有無：</t>
    <phoneticPr fontId="5"/>
  </si>
  <si>
    <t xml:space="preserve">利率見直しに関する </t>
    <phoneticPr fontId="5"/>
  </si>
  <si>
    <t>年（うち据置期間：</t>
    <rPh sb="0" eb="1">
      <t>ネン</t>
    </rPh>
    <rPh sb="4" eb="6">
      <t>スエオキ</t>
    </rPh>
    <rPh sb="6" eb="8">
      <t>キカン</t>
    </rPh>
    <phoneticPr fontId="5"/>
  </si>
  <si>
    <t>年賦</t>
    <rPh sb="0" eb="2">
      <t>ネンプ</t>
    </rPh>
    <phoneticPr fontId="5"/>
  </si>
  <si>
    <t>半年賦</t>
    <rPh sb="0" eb="1">
      <t>ハン</t>
    </rPh>
    <rPh sb="1" eb="3">
      <t>ネンプ</t>
    </rPh>
    <phoneticPr fontId="5"/>
  </si>
  <si>
    <t>元利均等</t>
    <rPh sb="0" eb="4">
      <t>ガンリキントウ</t>
    </rPh>
    <phoneticPr fontId="5"/>
  </si>
  <si>
    <t>元金均等</t>
    <rPh sb="0" eb="2">
      <t>ガンキン</t>
    </rPh>
    <rPh sb="2" eb="4">
      <t>キントウ</t>
    </rPh>
    <phoneticPr fontId="5"/>
  </si>
  <si>
    <t>証書借入</t>
    <rPh sb="0" eb="2">
      <t>ショウショ</t>
    </rPh>
    <rPh sb="2" eb="4">
      <t>カリイレ</t>
    </rPh>
    <phoneticPr fontId="5"/>
  </si>
  <si>
    <t>証券発行</t>
    <rPh sb="0" eb="2">
      <t>ショウケン</t>
    </rPh>
    <rPh sb="2" eb="4">
      <t>ハッコウ</t>
    </rPh>
    <phoneticPr fontId="5"/>
  </si>
  <si>
    <t>普通貸借</t>
    <rPh sb="0" eb="2">
      <t>フツウ</t>
    </rPh>
    <rPh sb="2" eb="4">
      <t>タイシャク</t>
    </rPh>
    <phoneticPr fontId="5"/>
  </si>
  <si>
    <t>①</t>
    <phoneticPr fontId="5"/>
  </si>
  <si>
    <t>同意（許可）額</t>
    <rPh sb="0" eb="2">
      <t>ドウイ</t>
    </rPh>
    <rPh sb="3" eb="5">
      <t>キョカ</t>
    </rPh>
    <rPh sb="6" eb="7">
      <t>ガク</t>
    </rPh>
    <phoneticPr fontId="5"/>
  </si>
  <si>
    <t>備考</t>
    <rPh sb="0" eb="2">
      <t>ビコウ</t>
    </rPh>
    <phoneticPr fontId="5"/>
  </si>
  <si>
    <t>千円</t>
    <rPh sb="0" eb="2">
      <t>センエン</t>
    </rPh>
    <phoneticPr fontId="5"/>
  </si>
  <si>
    <t>年</t>
    <rPh sb="0" eb="1">
      <t>ネン</t>
    </rPh>
    <phoneticPr fontId="5"/>
  </si>
  <si>
    <t>うち据置期間</t>
    <phoneticPr fontId="5"/>
  </si>
  <si>
    <t>本債</t>
    <rPh sb="0" eb="1">
      <t>ホン</t>
    </rPh>
    <rPh sb="1" eb="2">
      <t>サイ</t>
    </rPh>
    <phoneticPr fontId="5"/>
  </si>
  <si>
    <t>Ａ</t>
    <phoneticPr fontId="5"/>
  </si>
  <si>
    <t>Ｃ</t>
    <phoneticPr fontId="5"/>
  </si>
  <si>
    <t>Ｄ</t>
    <phoneticPr fontId="5"/>
  </si>
  <si>
    <t>Ｅ</t>
    <phoneticPr fontId="5"/>
  </si>
  <si>
    <t>年月日（予定）</t>
    <rPh sb="0" eb="3">
      <t>ネンガッピ</t>
    </rPh>
    <rPh sb="4" eb="6">
      <t>ヨテイ</t>
    </rPh>
    <phoneticPr fontId="5"/>
  </si>
  <si>
    <t>（予定）</t>
    <rPh sb="1" eb="3">
      <t>ヨテイ</t>
    </rPh>
    <phoneticPr fontId="5"/>
  </si>
  <si>
    <t>■</t>
    <phoneticPr fontId="5"/>
  </si>
  <si>
    <t>議決済</t>
    <rPh sb="0" eb="2">
      <t>ギケツ</t>
    </rPh>
    <rPh sb="2" eb="3">
      <t>ズミ</t>
    </rPh>
    <phoneticPr fontId="5"/>
  </si>
  <si>
    <t>議決予定</t>
    <rPh sb="0" eb="2">
      <t>ギケツ</t>
    </rPh>
    <rPh sb="2" eb="4">
      <t>ヨテイ</t>
    </rPh>
    <phoneticPr fontId="5"/>
  </si>
  <si>
    <t>専決済</t>
    <rPh sb="0" eb="2">
      <t>センケツ</t>
    </rPh>
    <rPh sb="2" eb="3">
      <t>ズミ</t>
    </rPh>
    <phoneticPr fontId="5"/>
  </si>
  <si>
    <t>専決予定）</t>
    <rPh sb="0" eb="2">
      <t>センケツ</t>
    </rPh>
    <rPh sb="2" eb="4">
      <t>ヨテイ</t>
    </rPh>
    <phoneticPr fontId="5"/>
  </si>
  <si>
    <t>（□</t>
  </si>
  <si>
    <t>（□</t>
    <phoneticPr fontId="5"/>
  </si>
  <si>
    <t>（■</t>
    <phoneticPr fontId="5"/>
  </si>
  <si>
    <t>起債同意
（許可）</t>
    <rPh sb="0" eb="2">
      <t>キサイ</t>
    </rPh>
    <rPh sb="2" eb="4">
      <t>ドウイ</t>
    </rPh>
    <rPh sb="6" eb="8">
      <t>キョカ</t>
    </rPh>
    <phoneticPr fontId="5"/>
  </si>
  <si>
    <t>うち本件借入分</t>
    <phoneticPr fontId="5"/>
  </si>
  <si>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5"/>
  </si>
  <si>
    <t>3．収支金額、収支状況の各計は一致する。</t>
    <rPh sb="2" eb="4">
      <t>シュウシ</t>
    </rPh>
    <rPh sb="7" eb="9">
      <t>シュウシ</t>
    </rPh>
    <rPh sb="12" eb="13">
      <t>カク</t>
    </rPh>
    <phoneticPr fontId="5"/>
  </si>
  <si>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5"/>
  </si>
  <si>
    <t>国庫支出金</t>
    <phoneticPr fontId="5"/>
  </si>
  <si>
    <t>都道府県支出金</t>
    <phoneticPr fontId="5"/>
  </si>
  <si>
    <t>起債</t>
    <rPh sb="0" eb="1">
      <t>ハジメ</t>
    </rPh>
    <rPh sb="1" eb="2">
      <t>サイ</t>
    </rPh>
    <phoneticPr fontId="5"/>
  </si>
  <si>
    <t>控除財源</t>
    <rPh sb="0" eb="2">
      <t>コウジョ</t>
    </rPh>
    <rPh sb="2" eb="4">
      <t>ザイゲン</t>
    </rPh>
    <phoneticPr fontId="5"/>
  </si>
  <si>
    <t>その他（</t>
    <rPh sb="2" eb="3">
      <t>ホカ</t>
    </rPh>
    <phoneticPr fontId="5"/>
  </si>
  <si>
    <t>）</t>
    <phoneticPr fontId="5"/>
  </si>
  <si>
    <t>年</t>
    <rPh sb="0" eb="1">
      <t>ネン</t>
    </rPh>
    <phoneticPr fontId="5"/>
  </si>
  <si>
    <t>うち据置期間：</t>
    <rPh sb="2" eb="4">
      <t>スエオキ</t>
    </rPh>
    <rPh sb="4" eb="6">
      <t>キカン</t>
    </rPh>
    <phoneticPr fontId="5"/>
  </si>
  <si>
    <t>償還期限：</t>
    <rPh sb="0" eb="2">
      <t>ショウカン</t>
    </rPh>
    <rPh sb="2" eb="4">
      <t>キゲン</t>
    </rPh>
    <phoneticPr fontId="5"/>
  </si>
  <si>
    <t>年</t>
    <phoneticPr fontId="5"/>
  </si>
  <si>
    <t>普通地方長期資金等借入申込み償還期限等</t>
    <rPh sb="0" eb="9">
      <t>フツウチホウチョウキシキントウ</t>
    </rPh>
    <rPh sb="9" eb="11">
      <t>カリイレ</t>
    </rPh>
    <rPh sb="11" eb="13">
      <t>モウシコ</t>
    </rPh>
    <rPh sb="14" eb="16">
      <t>ショウカン</t>
    </rPh>
    <rPh sb="16" eb="18">
      <t>キゲン</t>
    </rPh>
    <rPh sb="18" eb="19">
      <t>トウ</t>
    </rPh>
    <phoneticPr fontId="5"/>
  </si>
  <si>
    <t>5．起債前貸等の場合で、数ヶ月分の支出のために資金を借り入れる場合は、「　月」欄を「○～○月まで」として記入する。</t>
    <rPh sb="2" eb="4">
      <t>キサイ</t>
    </rPh>
    <rPh sb="4" eb="6">
      <t>マエガ</t>
    </rPh>
    <rPh sb="6" eb="7">
      <t>トウ</t>
    </rPh>
    <rPh sb="8" eb="10">
      <t>バアイ</t>
    </rPh>
    <rPh sb="12" eb="15">
      <t>スウカゲツ</t>
    </rPh>
    <rPh sb="15" eb="16">
      <t>ブン</t>
    </rPh>
    <rPh sb="17" eb="19">
      <t>シシュツ</t>
    </rPh>
    <rPh sb="23" eb="25">
      <t>シキン</t>
    </rPh>
    <rPh sb="26" eb="27">
      <t>カ</t>
    </rPh>
    <rPh sb="28" eb="29">
      <t>イ</t>
    </rPh>
    <rPh sb="31" eb="33">
      <t>バアイ</t>
    </rPh>
    <rPh sb="37" eb="38">
      <t>ツキ</t>
    </rPh>
    <rPh sb="39" eb="40">
      <t>ラン</t>
    </rPh>
    <rPh sb="45" eb="46">
      <t>ツキ</t>
    </rPh>
    <rPh sb="52" eb="54">
      <t>キニュウ</t>
    </rPh>
    <phoneticPr fontId="5"/>
  </si>
  <si>
    <t>Ｂ</t>
    <phoneticPr fontId="5"/>
  </si>
  <si>
    <t>Ｆ</t>
    <phoneticPr fontId="5"/>
  </si>
  <si>
    <t>Ｇ</t>
    <phoneticPr fontId="5"/>
  </si>
  <si>
    <t>Ｈ</t>
    <phoneticPr fontId="5"/>
  </si>
  <si>
    <t>事　業　実　施　状　況　等　調　書</t>
    <phoneticPr fontId="5"/>
  </si>
  <si>
    <t>■該当なし（事務費を起債対象とせず）</t>
    <rPh sb="1" eb="3">
      <t>ガイトウ</t>
    </rPh>
    <rPh sb="6" eb="8">
      <t>ジム</t>
    </rPh>
    <rPh sb="8" eb="9">
      <t>ヒ</t>
    </rPh>
    <rPh sb="10" eb="12">
      <t>キサイ</t>
    </rPh>
    <rPh sb="12" eb="14">
      <t>タイショウ</t>
    </rPh>
    <phoneticPr fontId="5"/>
  </si>
  <si>
    <t>■工事費の5.0％以内の額</t>
    <rPh sb="1" eb="4">
      <t>コウジヒ</t>
    </rPh>
    <rPh sb="9" eb="11">
      <t>イナイ</t>
    </rPh>
    <rPh sb="12" eb="13">
      <t>ガク</t>
    </rPh>
    <phoneticPr fontId="5"/>
  </si>
  <si>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5"/>
  </si>
  <si>
    <t>■補助基準に定める範囲内の事務費</t>
    <rPh sb="1" eb="3">
      <t>ホジョ</t>
    </rPh>
    <rPh sb="3" eb="5">
      <t>キジュン</t>
    </rPh>
    <rPh sb="6" eb="7">
      <t>サダ</t>
    </rPh>
    <rPh sb="9" eb="12">
      <t>ハンイナイ</t>
    </rPh>
    <rPh sb="13" eb="15">
      <t>ジム</t>
    </rPh>
    <rPh sb="15" eb="16">
      <t>ヒ</t>
    </rPh>
    <phoneticPr fontId="5"/>
  </si>
  <si>
    <t>償還年限</t>
    <rPh sb="0" eb="2">
      <t>ショウカン</t>
    </rPh>
    <rPh sb="2" eb="4">
      <t>ネンゲン</t>
    </rPh>
    <phoneticPr fontId="5"/>
  </si>
  <si>
    <t>1．用紙の大きさは、日本産業規格Ａ列４とする。</t>
    <rPh sb="2" eb="4">
      <t>ヨウシ</t>
    </rPh>
    <rPh sb="5" eb="6">
      <t>オオ</t>
    </rPh>
    <rPh sb="10" eb="12">
      <t>ニホン</t>
    </rPh>
    <rPh sb="12" eb="14">
      <t>サンギョウ</t>
    </rPh>
    <rPh sb="14" eb="16">
      <t>キカク</t>
    </rPh>
    <rPh sb="17" eb="18">
      <t>レツ</t>
    </rPh>
    <phoneticPr fontId="5"/>
  </si>
  <si>
    <t>その他（　　　　　　）</t>
    <rPh sb="2" eb="3">
      <t>タ</t>
    </rPh>
    <phoneticPr fontId="5"/>
  </si>
  <si>
    <t>■該当なし（事務費を起債対象とせず）</t>
    <phoneticPr fontId="5"/>
  </si>
  <si>
    <t>■設計監督費（外部委託）について、実所要額</t>
    <phoneticPr fontId="5"/>
  </si>
  <si>
    <t>■設計監督費（外部委託せず）について、全体事業費の2.75％以内の額</t>
    <phoneticPr fontId="5"/>
  </si>
  <si>
    <t>■設計監督費以外の事務費について、全体事業費の2.75％以内の額</t>
    <phoneticPr fontId="5"/>
  </si>
  <si>
    <t>■設計監督費（外部委託）の実所要額、及びそれ以外の事務費について全体事業費の2.75％以内の額</t>
    <phoneticPr fontId="5"/>
  </si>
  <si>
    <t>■設計監督費（外部委託せず）及びそれ以外の事務費について、それぞれ全体事業費の2.75％以内の額　</t>
    <phoneticPr fontId="5"/>
  </si>
  <si>
    <t>■設計監督費と合わせて全体事業費の6.0％以内の額（水道、港湾、下水道）</t>
    <phoneticPr fontId="5"/>
  </si>
  <si>
    <t>■適正必要額（交通）</t>
    <phoneticPr fontId="5"/>
  </si>
  <si>
    <t>■補助事業と同様の計算方法により算出した範囲内の額（災害復旧）</t>
    <phoneticPr fontId="5"/>
  </si>
  <si>
    <t>■実績等に応じ、必要な額</t>
    <phoneticPr fontId="5"/>
  </si>
  <si>
    <r>
      <t>借入時充当率</t>
    </r>
    <r>
      <rPr>
        <sz val="8"/>
        <rFont val="ＭＳ 明朝"/>
        <family val="1"/>
        <charset val="128"/>
      </rPr>
      <t>((Ｆ+Ｇ+Ｈ)/(Ａ-Ｂ-Ｃ-Ｄ-Ｅ)×100)</t>
    </r>
    <rPh sb="0" eb="2">
      <t>カリイ</t>
    </rPh>
    <rPh sb="2" eb="3">
      <t>ジ</t>
    </rPh>
    <rPh sb="3" eb="5">
      <t>ジュウトウ</t>
    </rPh>
    <rPh sb="5" eb="6">
      <t>リツ</t>
    </rPh>
    <phoneticPr fontId="5"/>
  </si>
  <si>
    <t>負担金等</t>
    <rPh sb="0" eb="3">
      <t>フタンキン</t>
    </rPh>
    <rPh sb="3" eb="4">
      <t>トウ</t>
    </rPh>
    <phoneticPr fontId="5"/>
  </si>
  <si>
    <t>事業費内訳</t>
    <rPh sb="0" eb="2">
      <t>ジギョウ</t>
    </rPh>
    <rPh sb="2" eb="3">
      <t>ヒ</t>
    </rPh>
    <rPh sb="3" eb="5">
      <t>ウチワケ</t>
    </rPh>
    <phoneticPr fontId="5"/>
  </si>
  <si>
    <t>数量</t>
    <rPh sb="0" eb="2">
      <t>スウリョウ</t>
    </rPh>
    <phoneticPr fontId="5"/>
  </si>
  <si>
    <t>金額（千円）</t>
    <rPh sb="0" eb="2">
      <t>キンガク</t>
    </rPh>
    <rPh sb="3" eb="5">
      <t>センエン</t>
    </rPh>
    <phoneticPr fontId="5"/>
  </si>
  <si>
    <t>事業概要</t>
    <rPh sb="0" eb="2">
      <t>ジギョウ</t>
    </rPh>
    <rPh sb="2" eb="4">
      <t>ガイヨウ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</si>
</sst>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411]ggge&quot;年&quot;m&quot;月&quot;d&quot;日&quot;;@"/>
    <numFmt numFmtId="179" formatCode="#,##0;&quot;△ &quot;#,##0"/>
  </numFmts>
  <fonts count="14" x14ac:knownFonts="1">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9"/>
      <color rgb="FF000000"/>
      <name val="Meiryo UI"/>
      <family val="3"/>
      <charset val="128"/>
    </font>
    <font>
      <sz val="9"/>
      <color theme="1"/>
      <name val="ＭＳ 明朝"/>
      <family val="1"/>
      <charset val="128"/>
    </font>
    <font>
      <sz val="6"/>
      <name val="ＭＳ Ｐゴシック"/>
      <family val="2"/>
      <charset val="128"/>
      <scheme val="minor"/>
    </font>
    <font>
      <sz val="11"/>
      <color theme="1"/>
      <name val="ＭＳ 明朝"/>
      <family val="1"/>
      <charset val="128"/>
    </font>
    <font>
      <sz val="9"/>
      <color rgb="FFFF0000"/>
      <name val="ＭＳ 明朝"/>
      <family val="1"/>
      <charset val="128"/>
    </font>
    <font>
      <sz val="9"/>
      <name val="ＭＳ 明朝"/>
      <family val="1"/>
      <charset val="128"/>
    </font>
    <font>
      <b/>
      <sz val="9"/>
      <color indexed="81"/>
      <name val="ＭＳ Ｐゴシック"/>
      <family val="3"/>
      <charset val="128"/>
    </font>
    <font>
      <sz val="8"/>
      <color theme="1"/>
      <name val="ＭＳ 明朝"/>
      <family val="1"/>
      <charset val="128"/>
    </font>
    <font>
      <sz val="8"/>
      <name val="ＭＳ 明朝"/>
      <family val="1"/>
      <charset val="128"/>
    </font>
    <font>
      <sz val="11"/>
      <name val="ＭＳ 明朝"/>
      <family val="1"/>
      <charset val="128"/>
    </font>
    <font>
      <sz val="9"/>
      <color indexed="81"/>
      <name val="ＭＳ Ｐゴシック"/>
      <family val="3"/>
      <charset val="128"/>
    </font>
  </fonts>
  <fills count="2">
    <fill>
      <patternFill patternType="none"/>
    </fill>
    <fill>
      <patternFill patternType="gray125"/>
    </fill>
  </fills>
  <borders count="6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bottom/>
      <diagonal/>
    </border>
    <border>
      <left style="thin">
        <color auto="1"/>
      </left>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hair">
        <color auto="1"/>
      </left>
      <right/>
      <top style="hair">
        <color auto="1"/>
      </top>
      <bottom/>
      <diagonal/>
    </border>
    <border>
      <left/>
      <right style="thin">
        <color auto="1"/>
      </right>
      <top style="hair">
        <color auto="1"/>
      </top>
      <bottom/>
      <diagonal/>
    </border>
    <border>
      <left/>
      <right style="hair">
        <color auto="1"/>
      </right>
      <top/>
      <bottom/>
      <diagonal/>
    </border>
    <border>
      <left/>
      <right style="hair">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top/>
      <bottom style="double">
        <color auto="1"/>
      </bottom>
      <diagonal/>
    </border>
    <border>
      <left/>
      <right style="hair">
        <color auto="1"/>
      </right>
      <top/>
      <bottom style="double">
        <color auto="1"/>
      </bottom>
      <diagonal/>
    </border>
    <border>
      <left style="hair">
        <color auto="1"/>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right/>
      <top style="hair">
        <color auto="1"/>
      </top>
      <bottom/>
      <diagonal/>
    </border>
    <border>
      <left style="thin">
        <color auto="1"/>
      </left>
      <right/>
      <top style="hair">
        <color auto="1"/>
      </top>
      <bottom/>
      <diagonal/>
    </border>
    <border>
      <left style="thin">
        <color auto="1"/>
      </left>
      <right/>
      <top/>
      <bottom style="hair">
        <color auto="1"/>
      </bottom>
      <diagonal/>
    </border>
    <border>
      <left/>
      <right/>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right style="thin">
        <color auto="1"/>
      </right>
      <top/>
      <bottom style="hair">
        <color auto="1"/>
      </bottom>
      <diagonal/>
    </border>
    <border>
      <left style="thin">
        <color auto="1"/>
      </left>
      <right style="thin">
        <color auto="1"/>
      </right>
      <top style="double">
        <color auto="1"/>
      </top>
      <bottom style="hair">
        <color auto="1"/>
      </bottom>
      <diagonal/>
    </border>
    <border>
      <left style="double">
        <color auto="1"/>
      </left>
      <right/>
      <top style="double">
        <color auto="1"/>
      </top>
      <bottom/>
      <diagonal/>
    </border>
    <border>
      <left/>
      <right style="thin">
        <color auto="1"/>
      </right>
      <top style="thin">
        <color auto="1"/>
      </top>
      <bottom style="double">
        <color auto="1"/>
      </bottom>
      <diagonal/>
    </border>
    <border>
      <left style="hair">
        <color indexed="64"/>
      </left>
      <right/>
      <top style="thin">
        <color auto="1"/>
      </top>
      <bottom style="double">
        <color auto="1"/>
      </bottom>
      <diagonal/>
    </border>
    <border>
      <left style="double">
        <color auto="1"/>
      </left>
      <right/>
      <top style="hair">
        <color auto="1"/>
      </top>
      <bottom/>
      <diagonal/>
    </border>
    <border>
      <left style="double">
        <color auto="1"/>
      </left>
      <right/>
      <top/>
      <bottom/>
      <diagonal/>
    </border>
    <border>
      <left style="double">
        <color auto="1"/>
      </left>
      <right/>
      <top/>
      <bottom style="double">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2">
    <xf numFmtId="0" fontId="0" fillId="0" borderId="0" xfId="0">
      <alignment vertical="center"/>
    </xf>
    <xf numFmtId="0" fontId="4" fillId="0" borderId="0" xfId="0" applyFont="1">
      <alignment vertical="center"/>
    </xf>
    <xf numFmtId="0" fontId="6" fillId="0" borderId="0" xfId="0" applyFont="1">
      <alignment vertical="center"/>
    </xf>
    <xf numFmtId="0" fontId="4"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10" fillId="0" borderId="3" xfId="0" applyFont="1" applyBorder="1" applyAlignment="1">
      <alignment horizontal="center" vertical="center"/>
    </xf>
    <xf numFmtId="0" fontId="10" fillId="0" borderId="14" xfId="0" applyFont="1" applyBorder="1" applyAlignment="1">
      <alignment horizontal="center" vertical="center"/>
    </xf>
    <xf numFmtId="0" fontId="6" fillId="0" borderId="0" xfId="0" applyFont="1" applyAlignment="1">
      <alignment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vertical="center"/>
    </xf>
    <xf numFmtId="0" fontId="8" fillId="0" borderId="15" xfId="0"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9" xfId="0" applyFont="1" applyBorder="1" applyAlignment="1">
      <alignment vertical="center"/>
    </xf>
    <xf numFmtId="0" fontId="8" fillId="0" borderId="8" xfId="0" applyFont="1" applyBorder="1" applyAlignment="1">
      <alignment horizontal="right" vertical="center"/>
    </xf>
    <xf numFmtId="0" fontId="12" fillId="0" borderId="0" xfId="0" applyFont="1">
      <alignment vertical="center"/>
    </xf>
    <xf numFmtId="0" fontId="8" fillId="0" borderId="0" xfId="0" applyFont="1" applyBorder="1" applyAlignment="1">
      <alignment horizontal="right" vertical="center"/>
    </xf>
    <xf numFmtId="0" fontId="8" fillId="0" borderId="44" xfId="0" applyFont="1" applyBorder="1" applyAlignment="1">
      <alignment vertical="center"/>
    </xf>
    <xf numFmtId="0" fontId="12" fillId="0" borderId="9" xfId="0" applyFont="1" applyBorder="1">
      <alignment vertical="center"/>
    </xf>
    <xf numFmtId="177" fontId="8" fillId="0" borderId="0" xfId="0" applyNumberFormat="1" applyFont="1" applyBorder="1" applyAlignment="1">
      <alignment horizontal="right" vertical="center"/>
    </xf>
    <xf numFmtId="0" fontId="8" fillId="0" borderId="45" xfId="0" applyFont="1" applyBorder="1" applyAlignment="1">
      <alignment horizontal="righ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Border="1" applyAlignment="1">
      <alignment horizontal="left" vertical="center"/>
    </xf>
    <xf numFmtId="0" fontId="8" fillId="0" borderId="28" xfId="0" applyFont="1" applyBorder="1" applyAlignment="1">
      <alignment vertical="center"/>
    </xf>
    <xf numFmtId="177" fontId="8" fillId="0" borderId="0" xfId="0" applyNumberFormat="1" applyFont="1" applyBorder="1" applyAlignment="1">
      <alignment vertical="center"/>
    </xf>
    <xf numFmtId="177" fontId="8" fillId="0" borderId="8" xfId="0" applyNumberFormat="1" applyFont="1" applyBorder="1" applyAlignment="1">
      <alignment horizontal="right" vertical="center"/>
    </xf>
    <xf numFmtId="0" fontId="12" fillId="0" borderId="0" xfId="0" applyFont="1" applyBorder="1">
      <alignment vertical="center"/>
    </xf>
    <xf numFmtId="0" fontId="8" fillId="0" borderId="14" xfId="0" applyFont="1" applyBorder="1" applyAlignment="1">
      <alignment horizontal="left" vertical="center"/>
    </xf>
    <xf numFmtId="0" fontId="8" fillId="0" borderId="12" xfId="0" applyFont="1" applyBorder="1" applyAlignment="1">
      <alignment horizontal="right" vertical="center"/>
    </xf>
    <xf numFmtId="0" fontId="11" fillId="0" borderId="13" xfId="0" applyFont="1" applyBorder="1" applyAlignment="1">
      <alignment vertical="center"/>
    </xf>
    <xf numFmtId="0" fontId="8" fillId="0" borderId="13" xfId="0" applyFont="1" applyBorder="1" applyAlignment="1">
      <alignment horizontal="right" vertical="center"/>
    </xf>
    <xf numFmtId="0" fontId="8" fillId="0" borderId="13" xfId="0" applyFont="1" applyBorder="1" applyAlignment="1">
      <alignmen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8" fillId="0" borderId="53" xfId="0" applyFont="1" applyBorder="1" applyAlignment="1">
      <alignment horizontal="center" vertical="center"/>
    </xf>
    <xf numFmtId="0" fontId="8" fillId="0" borderId="8" xfId="0" applyFont="1" applyBorder="1" applyAlignment="1">
      <alignment horizontal="center" vertical="center"/>
    </xf>
    <xf numFmtId="0" fontId="8" fillId="0" borderId="33" xfId="0" applyFont="1" applyBorder="1" applyAlignment="1">
      <alignment horizontal="center" vertical="center"/>
    </xf>
    <xf numFmtId="38" fontId="8" fillId="0" borderId="9" xfId="1" applyFont="1" applyBorder="1" applyAlignment="1">
      <alignment horizontal="left" vertical="center"/>
    </xf>
    <xf numFmtId="0" fontId="8" fillId="0" borderId="9" xfId="0" applyFont="1" applyBorder="1" applyAlignment="1">
      <alignment horizontal="center" vertical="center"/>
    </xf>
    <xf numFmtId="38" fontId="8" fillId="0" borderId="47" xfId="1" applyFont="1" applyBorder="1" applyAlignment="1">
      <alignment vertical="center"/>
    </xf>
    <xf numFmtId="38" fontId="8" fillId="0" borderId="52" xfId="1" applyFont="1" applyBorder="1" applyAlignment="1">
      <alignment vertical="center"/>
    </xf>
    <xf numFmtId="0" fontId="8" fillId="0" borderId="57" xfId="0" applyFont="1" applyBorder="1" applyAlignment="1">
      <alignment horizontal="right" vertical="center"/>
    </xf>
    <xf numFmtId="0" fontId="8" fillId="0" borderId="44" xfId="0" applyFont="1" applyFill="1" applyBorder="1" applyAlignment="1">
      <alignment vertical="center"/>
    </xf>
    <xf numFmtId="0" fontId="8" fillId="0" borderId="28" xfId="0" applyFont="1" applyFill="1" applyBorder="1" applyAlignment="1">
      <alignment vertical="center"/>
    </xf>
    <xf numFmtId="0" fontId="8" fillId="0" borderId="31" xfId="0" applyFont="1" applyBorder="1" applyAlignment="1">
      <alignment horizontal="center" vertical="center"/>
    </xf>
    <xf numFmtId="38" fontId="8" fillId="0" borderId="33" xfId="1" applyFont="1" applyBorder="1" applyAlignment="1">
      <alignment horizontal="left" vertical="center"/>
    </xf>
    <xf numFmtId="38" fontId="8" fillId="0" borderId="34" xfId="1" applyFont="1" applyBorder="1" applyAlignment="1">
      <alignment vertical="center"/>
    </xf>
    <xf numFmtId="38" fontId="8" fillId="0" borderId="33" xfId="1" applyFont="1" applyBorder="1" applyAlignment="1">
      <alignment vertical="center"/>
    </xf>
    <xf numFmtId="0" fontId="8" fillId="0" borderId="58" xfId="0" applyFont="1" applyBorder="1" applyAlignment="1">
      <alignment vertical="center"/>
    </xf>
    <xf numFmtId="0" fontId="8" fillId="0" borderId="58" xfId="0" applyFont="1" applyBorder="1" applyAlignment="1">
      <alignment horizontal="righ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38" fontId="8" fillId="0" borderId="14" xfId="1" applyFont="1" applyBorder="1" applyAlignment="1">
      <alignment horizontal="left" vertical="center"/>
    </xf>
    <xf numFmtId="0" fontId="8" fillId="0" borderId="43" xfId="0" applyFont="1" applyBorder="1" applyAlignment="1">
      <alignment horizontal="center" vertical="center"/>
    </xf>
    <xf numFmtId="38" fontId="8" fillId="0" borderId="42" xfId="1" applyFont="1" applyBorder="1" applyAlignment="1">
      <alignment vertical="center"/>
    </xf>
    <xf numFmtId="38" fontId="8" fillId="0" borderId="43" xfId="1" applyFont="1" applyBorder="1" applyAlignment="1">
      <alignment vertical="center"/>
    </xf>
    <xf numFmtId="0" fontId="8" fillId="0" borderId="59" xfId="0" applyFont="1" applyBorder="1" applyAlignment="1">
      <alignment vertical="center"/>
    </xf>
    <xf numFmtId="0" fontId="4" fillId="0" borderId="1" xfId="0" applyFont="1" applyBorder="1" applyAlignment="1">
      <alignment horizontal="center" vertical="center"/>
    </xf>
    <xf numFmtId="0" fontId="4" fillId="0" borderId="60" xfId="0" applyFont="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xf>
    <xf numFmtId="0" fontId="4" fillId="0" borderId="3" xfId="0" applyFont="1" applyBorder="1" applyAlignment="1">
      <alignment horizontal="center" vertical="center"/>
    </xf>
    <xf numFmtId="0" fontId="8" fillId="0" borderId="44" xfId="0" applyFont="1" applyBorder="1" applyAlignment="1">
      <alignment vertical="center"/>
    </xf>
    <xf numFmtId="0" fontId="6" fillId="0" borderId="0" xfId="0" applyFont="1" applyAlignment="1">
      <alignment horizontal="center" vertical="center"/>
    </xf>
    <xf numFmtId="38" fontId="8" fillId="0" borderId="8" xfId="1" applyFont="1" applyBorder="1" applyAlignment="1">
      <alignment vertical="center"/>
    </xf>
    <xf numFmtId="38" fontId="8" fillId="0" borderId="0" xfId="1" applyFont="1" applyBorder="1" applyAlignment="1">
      <alignment vertical="center"/>
    </xf>
    <xf numFmtId="38" fontId="8" fillId="0" borderId="45" xfId="1" applyFont="1" applyBorder="1" applyAlignment="1">
      <alignment vertical="center"/>
    </xf>
    <xf numFmtId="38" fontId="8" fillId="0" borderId="44" xfId="1" applyFont="1" applyBorder="1" applyAlignment="1">
      <alignment vertical="center"/>
    </xf>
    <xf numFmtId="38" fontId="8" fillId="0" borderId="41" xfId="1" applyFont="1" applyBorder="1" applyAlignment="1">
      <alignment vertical="center"/>
    </xf>
    <xf numFmtId="38" fontId="8" fillId="0" borderId="42" xfId="1" applyFont="1" applyBorder="1" applyAlignment="1">
      <alignment vertical="center"/>
    </xf>
    <xf numFmtId="38" fontId="8" fillId="0" borderId="41" xfId="1" applyFont="1" applyBorder="1" applyAlignment="1">
      <alignment horizontal="right" vertical="center"/>
    </xf>
    <xf numFmtId="38" fontId="8" fillId="0" borderId="42" xfId="1" applyFont="1" applyBorder="1" applyAlignment="1">
      <alignment horizontal="right" vertical="center"/>
    </xf>
    <xf numFmtId="38" fontId="8" fillId="0" borderId="32" xfId="1" applyFont="1" applyBorder="1" applyAlignment="1">
      <alignment horizontal="right" vertical="center"/>
    </xf>
    <xf numFmtId="38" fontId="8" fillId="0" borderId="34" xfId="1" applyFont="1" applyBorder="1" applyAlignment="1">
      <alignment horizontal="right" vertical="center"/>
    </xf>
    <xf numFmtId="0" fontId="8" fillId="0" borderId="32" xfId="0" applyFont="1" applyBorder="1" applyAlignment="1">
      <alignment vertical="center"/>
    </xf>
    <xf numFmtId="0" fontId="8" fillId="0" borderId="34"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38" fontId="8" fillId="0" borderId="46" xfId="1" applyFont="1" applyBorder="1" applyAlignment="1">
      <alignment horizontal="right" vertical="center"/>
    </xf>
    <xf numFmtId="38" fontId="8" fillId="0" borderId="47" xfId="1" applyFont="1" applyBorder="1" applyAlignment="1">
      <alignment horizontal="right" vertical="center"/>
    </xf>
    <xf numFmtId="0" fontId="8" fillId="0" borderId="45" xfId="0" applyFont="1" applyBorder="1" applyAlignment="1">
      <alignment vertical="center"/>
    </xf>
    <xf numFmtId="0" fontId="8" fillId="0" borderId="44" xfId="0" applyFont="1" applyBorder="1" applyAlignment="1">
      <alignment vertical="center"/>
    </xf>
    <xf numFmtId="179" fontId="8" fillId="0" borderId="10" xfId="1" applyNumberFormat="1" applyFont="1" applyBorder="1" applyAlignment="1">
      <alignment horizontal="right" vertical="center"/>
    </xf>
    <xf numFmtId="179" fontId="8" fillId="0" borderId="11" xfId="1" applyNumberFormat="1" applyFont="1" applyBorder="1" applyAlignment="1">
      <alignment horizontal="right" vertical="center"/>
    </xf>
    <xf numFmtId="179" fontId="8" fillId="0" borderId="15" xfId="1" applyNumberFormat="1" applyFont="1" applyBorder="1" applyAlignment="1">
      <alignment horizontal="right" vertical="center"/>
    </xf>
    <xf numFmtId="179" fontId="8" fillId="0" borderId="10" xfId="1" applyNumberFormat="1" applyFont="1" applyBorder="1">
      <alignment vertical="center"/>
    </xf>
    <xf numFmtId="179" fontId="8" fillId="0" borderId="11" xfId="1" applyNumberFormat="1" applyFont="1" applyBorder="1">
      <alignment vertical="center"/>
    </xf>
    <xf numFmtId="179" fontId="8" fillId="0" borderId="15" xfId="1" applyNumberFormat="1" applyFont="1" applyBorder="1">
      <alignment vertical="center"/>
    </xf>
    <xf numFmtId="179" fontId="8" fillId="0" borderId="0" xfId="1" applyNumberFormat="1" applyFont="1" applyBorder="1">
      <alignment vertical="center"/>
    </xf>
    <xf numFmtId="179" fontId="8" fillId="0" borderId="9" xfId="1" applyNumberFormat="1" applyFont="1" applyBorder="1">
      <alignment vertical="center"/>
    </xf>
    <xf numFmtId="179" fontId="8" fillId="0" borderId="8" xfId="1" applyNumberFormat="1" applyFont="1" applyBorder="1" applyAlignment="1">
      <alignment horizontal="right" vertical="center"/>
    </xf>
    <xf numFmtId="179" fontId="8" fillId="0" borderId="0" xfId="1" applyNumberFormat="1" applyFont="1" applyBorder="1" applyAlignment="1">
      <alignment horizontal="right" vertical="center"/>
    </xf>
    <xf numFmtId="179" fontId="8" fillId="0" borderId="9" xfId="1" applyNumberFormat="1" applyFont="1" applyBorder="1" applyAlignment="1">
      <alignment horizontal="right" vertical="center"/>
    </xf>
    <xf numFmtId="38" fontId="8" fillId="0" borderId="48" xfId="1" applyFont="1" applyBorder="1" applyAlignment="1">
      <alignment horizontal="center" vertical="center"/>
    </xf>
    <xf numFmtId="38" fontId="8" fillId="0" borderId="49" xfId="1" applyFont="1" applyBorder="1" applyAlignment="1">
      <alignment horizontal="center" vertical="center"/>
    </xf>
    <xf numFmtId="0" fontId="6" fillId="0" borderId="0" xfId="0" applyFont="1" applyBorder="1" applyAlignment="1">
      <alignment horizontal="center" vertical="center"/>
    </xf>
    <xf numFmtId="179" fontId="8" fillId="0" borderId="8" xfId="1" applyNumberFormat="1" applyFont="1" applyBorder="1">
      <alignment vertical="center"/>
    </xf>
    <xf numFmtId="176" fontId="8" fillId="0" borderId="39" xfId="2" applyNumberFormat="1" applyFont="1" applyBorder="1" applyAlignment="1">
      <alignment horizontal="center" vertical="center"/>
    </xf>
    <xf numFmtId="9" fontId="8" fillId="0" borderId="13" xfId="2" applyNumberFormat="1" applyFont="1" applyBorder="1" applyAlignment="1">
      <alignment horizontal="center" vertical="center"/>
    </xf>
    <xf numFmtId="176" fontId="8" fillId="0" borderId="38" xfId="2" applyNumberFormat="1" applyFont="1" applyBorder="1" applyAlignment="1">
      <alignment horizontal="left" vertical="center" shrinkToFit="1"/>
    </xf>
    <xf numFmtId="176" fontId="8" fillId="0" borderId="39" xfId="2" applyNumberFormat="1" applyFont="1" applyBorder="1" applyAlignment="1">
      <alignment horizontal="left" vertical="center" shrinkToFit="1"/>
    </xf>
    <xf numFmtId="176" fontId="8" fillId="0" borderId="40" xfId="2" applyNumberFormat="1" applyFont="1" applyBorder="1" applyAlignment="1">
      <alignment horizontal="left" vertical="center" shrinkToFit="1"/>
    </xf>
    <xf numFmtId="9" fontId="8" fillId="0" borderId="41" xfId="2" applyNumberFormat="1" applyFont="1" applyBorder="1" applyAlignment="1">
      <alignment horizontal="left" vertical="center" shrinkToFit="1"/>
    </xf>
    <xf numFmtId="9" fontId="8" fillId="0" borderId="42" xfId="2" applyNumberFormat="1" applyFont="1" applyBorder="1" applyAlignment="1">
      <alignment horizontal="left" vertical="center" shrinkToFit="1"/>
    </xf>
    <xf numFmtId="9" fontId="8" fillId="0" borderId="43" xfId="2" applyNumberFormat="1" applyFont="1" applyBorder="1" applyAlignment="1">
      <alignment horizontal="left" vertical="center" shrinkToFit="1"/>
    </xf>
    <xf numFmtId="176" fontId="8" fillId="0" borderId="6" xfId="2" applyNumberFormat="1" applyFont="1" applyBorder="1" applyAlignment="1">
      <alignment horizontal="center" vertical="center" wrapText="1"/>
    </xf>
    <xf numFmtId="176" fontId="8" fillId="0" borderId="30" xfId="2" applyNumberFormat="1" applyFont="1" applyBorder="1" applyAlignment="1">
      <alignment horizontal="center" vertical="center" wrapText="1"/>
    </xf>
    <xf numFmtId="176" fontId="8" fillId="0" borderId="13" xfId="2" applyNumberFormat="1" applyFont="1" applyBorder="1" applyAlignment="1">
      <alignment horizontal="center" vertical="center" wrapText="1"/>
    </xf>
    <xf numFmtId="176" fontId="8" fillId="0" borderId="36" xfId="2" applyNumberFormat="1" applyFont="1" applyBorder="1" applyAlignment="1">
      <alignment horizontal="center" vertical="center" wrapText="1"/>
    </xf>
    <xf numFmtId="0" fontId="8" fillId="0" borderId="1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179" fontId="8" fillId="0" borderId="63" xfId="1" applyNumberFormat="1" applyFont="1" applyBorder="1">
      <alignment vertical="center"/>
    </xf>
    <xf numFmtId="179" fontId="8" fillId="0" borderId="6" xfId="1" applyNumberFormat="1" applyFont="1" applyBorder="1">
      <alignment vertical="center"/>
    </xf>
    <xf numFmtId="179" fontId="8" fillId="0" borderId="7" xfId="1" applyNumberFormat="1" applyFont="1" applyBorder="1">
      <alignment vertical="center"/>
    </xf>
    <xf numFmtId="179" fontId="8" fillId="0" borderId="1" xfId="1" applyNumberFormat="1" applyFont="1" applyBorder="1">
      <alignment vertical="center"/>
    </xf>
    <xf numFmtId="179" fontId="8" fillId="0" borderId="3" xfId="1" applyNumberFormat="1" applyFont="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vertical="center"/>
    </xf>
    <xf numFmtId="0" fontId="4" fillId="0" borderId="3" xfId="0" applyFont="1" applyBorder="1" applyAlignment="1">
      <alignment vertical="center"/>
    </xf>
    <xf numFmtId="0" fontId="4" fillId="0" borderId="60" xfId="0" applyFont="1" applyBorder="1" applyAlignment="1">
      <alignment vertical="center"/>
    </xf>
    <xf numFmtId="0" fontId="4" fillId="0" borderId="3" xfId="0" applyFont="1" applyBorder="1" applyAlignment="1">
      <alignment horizontal="center" vertical="center"/>
    </xf>
    <xf numFmtId="179" fontId="4" fillId="0" borderId="1" xfId="1" applyNumberFormat="1" applyFont="1" applyBorder="1" applyAlignment="1">
      <alignment horizontal="right" vertical="center"/>
    </xf>
    <xf numFmtId="179" fontId="4" fillId="0" borderId="3" xfId="1" applyNumberFormat="1" applyFont="1" applyBorder="1" applyAlignment="1">
      <alignment horizontal="right" vertical="center"/>
    </xf>
    <xf numFmtId="179" fontId="4" fillId="0" borderId="60" xfId="1" applyNumberFormat="1" applyFont="1" applyBorder="1" applyAlignment="1">
      <alignment horizontal="right" vertical="center"/>
    </xf>
    <xf numFmtId="179" fontId="4" fillId="0" borderId="3" xfId="1" applyNumberFormat="1" applyFont="1" applyBorder="1">
      <alignment vertical="center"/>
    </xf>
    <xf numFmtId="179" fontId="4" fillId="0" borderId="60" xfId="1" applyNumberFormat="1" applyFont="1" applyBorder="1">
      <alignment vertical="center"/>
    </xf>
    <xf numFmtId="0" fontId="4" fillId="0" borderId="4" xfId="0" applyFont="1" applyBorder="1" applyAlignment="1">
      <alignment vertical="center"/>
    </xf>
    <xf numFmtId="14" fontId="4" fillId="0" borderId="3" xfId="0" applyNumberFormat="1" applyFont="1" applyBorder="1">
      <alignment vertical="center"/>
    </xf>
    <xf numFmtId="0" fontId="4" fillId="0" borderId="60" xfId="0" applyFont="1" applyBorder="1">
      <alignment vertical="center"/>
    </xf>
    <xf numFmtId="179" fontId="4" fillId="0" borderId="62" xfId="1" applyNumberFormat="1" applyFont="1" applyBorder="1">
      <alignment vertical="center"/>
    </xf>
    <xf numFmtId="179" fontId="4" fillId="0" borderId="61" xfId="1" applyNumberFormat="1" applyFont="1" applyBorder="1">
      <alignment vertical="center"/>
    </xf>
    <xf numFmtId="0" fontId="4" fillId="0" borderId="27" xfId="0" applyFont="1" applyBorder="1" applyAlignment="1">
      <alignment horizontal="center" vertical="center"/>
    </xf>
    <xf numFmtId="0" fontId="4" fillId="0" borderId="44" xfId="0" applyFont="1" applyBorder="1" applyAlignment="1">
      <alignment horizontal="center" vertical="center"/>
    </xf>
    <xf numFmtId="0" fontId="4" fillId="0" borderId="28" xfId="0" applyFont="1" applyBorder="1" applyAlignment="1">
      <alignment horizontal="center"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15"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5" xfId="0" applyFont="1" applyBorder="1" applyAlignment="1">
      <alignment horizontal="distributed" vertical="center"/>
    </xf>
    <xf numFmtId="0" fontId="4" fillId="0" borderId="0" xfId="0" applyFont="1" applyBorder="1" applyAlignment="1">
      <alignment vertical="center"/>
    </xf>
    <xf numFmtId="0" fontId="4" fillId="0" borderId="29" xfId="0" applyFont="1" applyBorder="1" applyAlignment="1">
      <alignment vertical="center"/>
    </xf>
    <xf numFmtId="0" fontId="4" fillId="0" borderId="3" xfId="0" applyFont="1" applyBorder="1">
      <alignment vertical="center"/>
    </xf>
    <xf numFmtId="179" fontId="4" fillId="0" borderId="10" xfId="1" applyNumberFormat="1" applyFont="1" applyBorder="1" applyAlignment="1">
      <alignment horizontal="right" vertical="center"/>
    </xf>
    <xf numFmtId="179" fontId="4" fillId="0" borderId="11" xfId="1" applyNumberFormat="1" applyFont="1" applyBorder="1" applyAlignment="1">
      <alignment horizontal="right" vertical="center"/>
    </xf>
    <xf numFmtId="179" fontId="4" fillId="0" borderId="15" xfId="1" applyNumberFormat="1" applyFont="1" applyBorder="1" applyAlignment="1">
      <alignment horizontal="right" vertical="center"/>
    </xf>
    <xf numFmtId="179" fontId="4" fillId="0" borderId="11" xfId="1" applyNumberFormat="1" applyFont="1" applyBorder="1">
      <alignment vertical="center"/>
    </xf>
    <xf numFmtId="179" fontId="4" fillId="0" borderId="15" xfId="1" applyNumberFormat="1" applyFont="1" applyBorder="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38" fontId="4" fillId="0" borderId="35" xfId="1" applyFont="1" applyBorder="1">
      <alignment vertical="center"/>
    </xf>
    <xf numFmtId="38" fontId="4" fillId="0" borderId="13" xfId="1" applyFont="1" applyBorder="1">
      <alignment vertical="center"/>
    </xf>
    <xf numFmtId="38" fontId="4" fillId="0" borderId="56" xfId="1" applyFont="1" applyBorder="1">
      <alignment vertical="center"/>
    </xf>
    <xf numFmtId="38" fontId="4" fillId="0" borderId="22" xfId="1" applyFont="1" applyBorder="1">
      <alignment vertical="center"/>
    </xf>
    <xf numFmtId="38" fontId="4" fillId="0" borderId="55" xfId="1" applyFont="1" applyBorder="1">
      <alignment vertical="center"/>
    </xf>
    <xf numFmtId="38" fontId="4" fillId="0" borderId="12" xfId="1" applyFont="1" applyBorder="1">
      <alignment vertical="center"/>
    </xf>
    <xf numFmtId="38" fontId="4" fillId="0" borderId="14" xfId="1" applyFont="1" applyBorder="1">
      <alignment vertical="center"/>
    </xf>
    <xf numFmtId="38" fontId="4" fillId="0" borderId="36" xfId="1" applyFont="1" applyBorder="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30" xfId="1" applyFont="1" applyBorder="1" applyAlignment="1">
      <alignment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38" fontId="4" fillId="0" borderId="25" xfId="1" applyFont="1" applyBorder="1" applyAlignment="1">
      <alignment vertical="center"/>
    </xf>
    <xf numFmtId="38" fontId="4" fillId="0" borderId="16" xfId="1" applyFont="1" applyBorder="1" applyAlignment="1">
      <alignment horizontal="center" vertical="center"/>
    </xf>
    <xf numFmtId="38" fontId="4" fillId="0" borderId="17" xfId="1" applyFont="1" applyBorder="1" applyAlignment="1">
      <alignment horizontal="center" vertical="center"/>
    </xf>
    <xf numFmtId="38" fontId="4" fillId="0" borderId="18" xfId="1" applyFont="1"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63" xfId="0" applyFont="1" applyBorder="1" applyAlignment="1">
      <alignment horizontal="center" vertical="center"/>
    </xf>
    <xf numFmtId="0" fontId="4" fillId="0" borderId="30" xfId="0" applyFont="1" applyBorder="1" applyAlignment="1">
      <alignment horizontal="center" vertical="center"/>
    </xf>
    <xf numFmtId="179" fontId="4" fillId="0" borderId="1" xfId="1" applyNumberFormat="1" applyFont="1" applyBorder="1">
      <alignment vertical="center"/>
    </xf>
    <xf numFmtId="0" fontId="4" fillId="0" borderId="1"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4" xfId="0" applyFont="1" applyBorder="1" applyAlignment="1">
      <alignment vertical="center"/>
    </xf>
    <xf numFmtId="0" fontId="8" fillId="0" borderId="11" xfId="0" applyFont="1" applyBorder="1" applyAlignment="1">
      <alignment vertical="center"/>
    </xf>
    <xf numFmtId="0" fontId="8" fillId="0" borderId="15" xfId="0" applyFont="1" applyBorder="1" applyAlignment="1">
      <alignment vertical="center"/>
    </xf>
    <xf numFmtId="0" fontId="8" fillId="0" borderId="1" xfId="0" applyFont="1" applyBorder="1" applyAlignment="1">
      <alignment vertical="center" shrinkToFit="1"/>
    </xf>
    <xf numFmtId="0" fontId="8" fillId="0" borderId="3" xfId="0" applyFont="1" applyBorder="1" applyAlignment="1">
      <alignment vertical="center" shrinkToFit="1"/>
    </xf>
    <xf numFmtId="0" fontId="8" fillId="0" borderId="24" xfId="0"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179" fontId="8" fillId="0" borderId="61" xfId="1" applyNumberFormat="1" applyFont="1" applyBorder="1">
      <alignment vertical="center"/>
    </xf>
    <xf numFmtId="179" fontId="8" fillId="0" borderId="60" xfId="1" applyNumberFormat="1" applyFont="1" applyBorder="1">
      <alignment vertical="center"/>
    </xf>
    <xf numFmtId="0" fontId="7" fillId="0" borderId="1" xfId="0" applyFont="1" applyBorder="1" applyAlignment="1">
      <alignment vertical="center"/>
    </xf>
    <xf numFmtId="0" fontId="7" fillId="0" borderId="3" xfId="0" applyFont="1" applyBorder="1" applyAlignment="1">
      <alignment vertical="center"/>
    </xf>
    <xf numFmtId="0" fontId="8" fillId="0" borderId="3" xfId="0" applyFont="1" applyBorder="1" applyAlignment="1">
      <alignment vertical="center"/>
    </xf>
    <xf numFmtId="179" fontId="8" fillId="0" borderId="62" xfId="1" applyNumberFormat="1" applyFont="1" applyBorder="1">
      <alignment vertical="center"/>
    </xf>
    <xf numFmtId="179" fontId="8" fillId="0" borderId="5" xfId="1" applyNumberFormat="1" applyFont="1" applyBorder="1">
      <alignment vertical="center"/>
    </xf>
    <xf numFmtId="179" fontId="8" fillId="0" borderId="30" xfId="1" applyNumberFormat="1" applyFont="1" applyBorder="1">
      <alignment vertical="center"/>
    </xf>
    <xf numFmtId="0" fontId="8" fillId="0" borderId="2" xfId="0" applyFont="1" applyBorder="1" applyAlignment="1">
      <alignment vertical="center"/>
    </xf>
    <xf numFmtId="0" fontId="8" fillId="0" borderId="5" xfId="0" applyFont="1" applyBorder="1" applyAlignment="1">
      <alignment vertical="center"/>
    </xf>
    <xf numFmtId="179" fontId="8" fillId="0" borderId="37" xfId="1" applyNumberFormat="1" applyFont="1" applyBorder="1">
      <alignment vertical="center"/>
    </xf>
    <xf numFmtId="179" fontId="8" fillId="0" borderId="29" xfId="1" applyNumberFormat="1" applyFont="1" applyBorder="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176" fontId="8" fillId="0" borderId="1" xfId="2" applyNumberFormat="1" applyFont="1" applyBorder="1" applyAlignment="1">
      <alignment horizontal="right" vertical="center"/>
    </xf>
    <xf numFmtId="176" fontId="8" fillId="0" borderId="3" xfId="2" applyNumberFormat="1" applyFont="1" applyBorder="1" applyAlignment="1">
      <alignment horizontal="right" vertical="center"/>
    </xf>
    <xf numFmtId="9" fontId="8" fillId="0" borderId="12" xfId="2" applyNumberFormat="1" applyFont="1" applyBorder="1" applyAlignment="1">
      <alignment horizontal="right" vertical="center"/>
    </xf>
    <xf numFmtId="9" fontId="8" fillId="0" borderId="13" xfId="2" applyNumberFormat="1" applyFont="1" applyBorder="1" applyAlignment="1">
      <alignment horizontal="right" vertical="center"/>
    </xf>
    <xf numFmtId="0" fontId="8" fillId="0" borderId="13" xfId="0" applyFont="1" applyBorder="1" applyAlignment="1">
      <alignment horizontal="right" vertical="center"/>
    </xf>
    <xf numFmtId="0" fontId="8" fillId="0" borderId="45" xfId="0" applyFont="1" applyBorder="1" applyAlignment="1">
      <alignment vertical="center" wrapText="1"/>
    </xf>
    <xf numFmtId="0" fontId="8" fillId="0" borderId="44" xfId="0" applyFont="1" applyBorder="1" applyAlignment="1">
      <alignment vertical="center" wrapText="1"/>
    </xf>
    <xf numFmtId="0" fontId="8" fillId="0" borderId="28" xfId="0" applyFont="1" applyBorder="1" applyAlignment="1">
      <alignmen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21" xfId="0" applyFont="1" applyBorder="1" applyAlignment="1">
      <alignment vertical="center"/>
    </xf>
    <xf numFmtId="0" fontId="8" fillId="0" borderId="22" xfId="0" applyFont="1" applyBorder="1" applyAlignment="1">
      <alignment vertical="center"/>
    </xf>
    <xf numFmtId="0" fontId="11" fillId="0" borderId="2" xfId="0" applyFont="1" applyBorder="1" applyAlignment="1">
      <alignment horizontal="center" vertical="center" textRotation="255"/>
    </xf>
    <xf numFmtId="0" fontId="11" fillId="0" borderId="23" xfId="0" applyFont="1" applyBorder="1" applyAlignment="1">
      <alignment horizontal="center" vertical="center" textRotation="255"/>
    </xf>
    <xf numFmtId="0" fontId="4" fillId="0" borderId="1" xfId="0" applyFont="1" applyBorder="1" applyAlignment="1">
      <alignment horizontal="left" vertical="center"/>
    </xf>
    <xf numFmtId="0" fontId="4" fillId="0" borderId="3" xfId="0" applyFont="1" applyBorder="1" applyAlignment="1">
      <alignment horizontal="left" vertical="center"/>
    </xf>
    <xf numFmtId="0" fontId="8" fillId="0" borderId="44" xfId="0" applyFont="1" applyBorder="1" applyAlignment="1">
      <alignment horizontal="distributed" vertical="center"/>
    </xf>
    <xf numFmtId="0" fontId="8" fillId="0" borderId="14" xfId="0" applyFont="1" applyBorder="1" applyAlignment="1">
      <alignment vertical="center"/>
    </xf>
    <xf numFmtId="179" fontId="8" fillId="0" borderId="3" xfId="1" applyNumberFormat="1" applyFont="1" applyBorder="1" applyAlignment="1">
      <alignment horizontal="right" vertical="center"/>
    </xf>
    <xf numFmtId="179" fontId="8" fillId="0" borderId="1" xfId="1" applyNumberFormat="1" applyFont="1" applyBorder="1" applyAlignment="1">
      <alignment horizontal="right" vertical="center"/>
    </xf>
    <xf numFmtId="179" fontId="8" fillId="0" borderId="60" xfId="1" applyNumberFormat="1" applyFont="1" applyBorder="1" applyAlignment="1">
      <alignment horizontal="right" vertical="center"/>
    </xf>
    <xf numFmtId="177" fontId="8" fillId="0" borderId="0" xfId="0" applyNumberFormat="1" applyFont="1" applyBorder="1" applyAlignment="1">
      <alignment horizontal="center" vertical="center"/>
    </xf>
    <xf numFmtId="38" fontId="8" fillId="0" borderId="50" xfId="1" applyFont="1" applyBorder="1" applyAlignment="1">
      <alignment horizontal="center" vertical="center"/>
    </xf>
    <xf numFmtId="0" fontId="8" fillId="0" borderId="13" xfId="0" applyFont="1" applyBorder="1" applyAlignment="1">
      <alignment horizontal="distributed"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1"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14" fontId="8" fillId="0" borderId="24" xfId="0" applyNumberFormat="1" applyFont="1" applyBorder="1" applyAlignment="1">
      <alignment horizontal="center" vertical="center"/>
    </xf>
    <xf numFmtId="0" fontId="8" fillId="0" borderId="50" xfId="0" applyFont="1" applyBorder="1" applyAlignment="1">
      <alignment horizontal="center" vertical="center"/>
    </xf>
    <xf numFmtId="0" fontId="8" fillId="0" borderId="54" xfId="0" applyFont="1" applyBorder="1" applyAlignment="1">
      <alignment horizontal="center" vertical="center"/>
    </xf>
    <xf numFmtId="0" fontId="8" fillId="0" borderId="18"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4" xfId="0" applyFont="1" applyBorder="1" applyAlignment="1">
      <alignment horizontal="center" vertical="center"/>
    </xf>
    <xf numFmtId="38" fontId="8" fillId="0" borderId="13" xfId="1" applyFont="1" applyBorder="1" applyAlignment="1">
      <alignment vertical="center"/>
    </xf>
    <xf numFmtId="178" fontId="8" fillId="0" borderId="32" xfId="0" applyNumberFormat="1" applyFont="1" applyBorder="1" applyAlignment="1">
      <alignment horizontal="right" vertical="center" shrinkToFit="1"/>
    </xf>
    <xf numFmtId="178" fontId="8" fillId="0" borderId="34" xfId="0" applyNumberFormat="1" applyFont="1" applyBorder="1" applyAlignment="1">
      <alignment horizontal="right" vertical="center" shrinkToFit="1"/>
    </xf>
    <xf numFmtId="178" fontId="8" fillId="0" borderId="8" xfId="0" applyNumberFormat="1" applyFont="1" applyBorder="1" applyAlignment="1">
      <alignment horizontal="right" vertical="center" shrinkToFit="1"/>
    </xf>
    <xf numFmtId="178" fontId="8" fillId="0" borderId="0" xfId="0" applyNumberFormat="1" applyFont="1" applyBorder="1" applyAlignment="1">
      <alignment horizontal="right" vertical="center" shrinkToFit="1"/>
    </xf>
    <xf numFmtId="178" fontId="8" fillId="0" borderId="12" xfId="0" applyNumberFormat="1" applyFont="1" applyBorder="1" applyAlignment="1">
      <alignment horizontal="right" vertical="center" shrinkToFit="1"/>
    </xf>
    <xf numFmtId="178" fontId="8" fillId="0" borderId="13" xfId="0" applyNumberFormat="1" applyFont="1" applyBorder="1" applyAlignment="1">
      <alignment horizontal="right" vertical="center" shrinkToFit="1"/>
    </xf>
    <xf numFmtId="0" fontId="4" fillId="0" borderId="2"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4" fillId="0" borderId="26" xfId="0" applyFont="1" applyBorder="1" applyAlignment="1">
      <alignment horizontal="center" vertical="center" textRotation="255" wrapText="1"/>
    </xf>
    <xf numFmtId="0" fontId="8" fillId="0" borderId="0" xfId="0" applyFont="1" applyBorder="1" applyAlignment="1">
      <alignment horizontal="lef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5" xfId="0" applyFont="1" applyBorder="1" applyAlignment="1">
      <alignment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4" fillId="0" borderId="2" xfId="0" applyFont="1" applyBorder="1" applyAlignment="1">
      <alignment vertical="center"/>
    </xf>
    <xf numFmtId="0" fontId="4" fillId="0" borderId="60" xfId="0" applyFont="1" applyBorder="1" applyAlignment="1">
      <alignment horizontal="distributed" vertical="center"/>
    </xf>
    <xf numFmtId="0" fontId="4" fillId="0" borderId="3" xfId="0" applyFont="1" applyBorder="1" applyAlignment="1">
      <alignment horizontal="center" vertical="center" shrinkToFit="1"/>
    </xf>
    <xf numFmtId="0" fontId="0" fillId="0" borderId="3" xfId="0" applyBorder="1" applyAlignment="1">
      <alignment vertical="center" shrinkToFit="1"/>
    </xf>
    <xf numFmtId="0" fontId="4" fillId="0" borderId="1" xfId="0" applyFont="1" applyBorder="1" applyAlignment="1">
      <alignment horizontal="center" vertical="center" shrinkToFit="1"/>
    </xf>
    <xf numFmtId="0" fontId="0" fillId="0" borderId="3" xfId="0" applyBorder="1" applyAlignment="1">
      <alignment horizontal="center" vertical="center" shrinkToFit="1"/>
    </xf>
    <xf numFmtId="176" fontId="8" fillId="0" borderId="62" xfId="1" applyNumberFormat="1" applyFont="1" applyBorder="1">
      <alignment vertical="center"/>
    </xf>
    <xf numFmtId="176" fontId="8" fillId="0" borderId="3" xfId="1" applyNumberFormat="1" applyFont="1" applyBorder="1">
      <alignment vertical="center"/>
    </xf>
    <xf numFmtId="176" fontId="8" fillId="0" borderId="62" xfId="2" applyNumberFormat="1" applyFont="1" applyBorder="1" applyAlignment="1">
      <alignment horizontal="right" vertical="center"/>
    </xf>
    <xf numFmtId="176" fontId="8" fillId="0" borderId="60" xfId="2" applyNumberFormat="1" applyFont="1" applyBorder="1" applyAlignment="1">
      <alignment horizontal="right" vertical="center"/>
    </xf>
    <xf numFmtId="9" fontId="8" fillId="0" borderId="35" xfId="2" applyNumberFormat="1" applyFont="1" applyBorder="1" applyAlignment="1">
      <alignment horizontal="right" vertical="center"/>
    </xf>
    <xf numFmtId="9" fontId="8" fillId="0" borderId="14" xfId="2" applyNumberFormat="1" applyFont="1" applyBorder="1" applyAlignment="1">
      <alignment horizontal="right" vertical="center"/>
    </xf>
  </cellXfs>
  <cellStyles count="3">
    <cellStyle name="パーセント" xfId="2" builtinId="5"/>
    <cellStyle name="桁区切り" xfId="1" builtinId="6"/>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40</xdr:col>
          <xdr:colOff>428625</xdr:colOff>
          <xdr:row>0</xdr:row>
          <xdr:rowOff>161925</xdr:rowOff>
        </xdr:from>
        <xdr:to>
          <xdr:col>42</xdr:col>
          <xdr:colOff>85725</xdr:colOff>
          <xdr:row>3</xdr:row>
          <xdr:rowOff>95250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リセット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40</xdr:col>
          <xdr:colOff>428625</xdr:colOff>
          <xdr:row>4</xdr:row>
          <xdr:rowOff>19050</xdr:rowOff>
        </xdr:from>
        <xdr:to>
          <xdr:col>42</xdr:col>
          <xdr:colOff>85725</xdr:colOff>
          <xdr:row>5</xdr:row>
          <xdr:rowOff>142875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起債前貸等</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40</xdr:col>
          <xdr:colOff>428625</xdr:colOff>
          <xdr:row>7</xdr:row>
          <xdr:rowOff>314325</xdr:rowOff>
        </xdr:from>
        <xdr:to>
          <xdr:col>42</xdr:col>
          <xdr:colOff>85725</xdr:colOff>
          <xdr:row>9</xdr:row>
          <xdr:rowOff>66675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臨時財政対策債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40</xdr:col>
          <xdr:colOff>428625</xdr:colOff>
          <xdr:row>6</xdr:row>
          <xdr:rowOff>76200</xdr:rowOff>
        </xdr:from>
        <xdr:to>
          <xdr:col>42</xdr:col>
          <xdr:colOff>85725</xdr:colOff>
          <xdr:row>7</xdr:row>
          <xdr:rowOff>209550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普通地方長期資金等</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40</xdr:col>
          <xdr:colOff>428625</xdr:colOff>
          <xdr:row>10</xdr:row>
          <xdr:rowOff>9525</xdr:rowOff>
        </xdr:from>
        <xdr:to>
          <xdr:col>42</xdr:col>
          <xdr:colOff>85725</xdr:colOff>
          <xdr:row>11</xdr:row>
          <xdr:rowOff>142875</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チェック</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52</xdr:col>
          <xdr:colOff>0</xdr:colOff>
          <xdr:row>31</xdr:row>
          <xdr:rowOff>0</xdr:rowOff>
        </xdr:from>
        <xdr:to>
          <xdr:col>56</xdr:col>
          <xdr:colOff>247650</xdr:colOff>
          <xdr:row>32</xdr:row>
          <xdr:rowOff>47625</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2231350" y="5638800"/>
              <a:ext cx="2990850" cy="228600"/>
              <a:chOff x="8734434" y="6172200"/>
              <a:chExt cx="3067049" cy="180975"/>
            </a:xfrm>
          </xdr:grpSpPr>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8734434"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10226224"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10946047" y="6172200"/>
                <a:ext cx="85543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O57"/>
  <sheetViews>
    <sheetView tabSelected="1" view="pageBreakPreview" zoomScaleNormal="100" zoomScaleSheetLayoutView="100" workbookViewId="0">
      <selection activeCell="B1" sqref="B1"/>
    </sheetView>
  </sheetViews>
  <sheetFormatPr defaultColWidth="9" defaultRowHeight="13.5" x14ac:dyDescent="0.15"/>
  <cols>
    <col min="1" max="1" width="2.625" style="2" customWidth="1"/>
    <col min="2" max="2" width="2.75" style="2" customWidth="1"/>
    <col min="3" max="3" width="8.5" style="2" customWidth="1"/>
    <col min="4" max="4" width="3.75" style="2" customWidth="1"/>
    <col min="5" max="5" width="4.5" style="2" customWidth="1"/>
    <col min="6" max="6" width="8.625" style="2" customWidth="1"/>
    <col min="7" max="7" width="6" style="2" customWidth="1"/>
    <col min="8" max="8" width="2.5" style="2" customWidth="1"/>
    <col min="9" max="9" width="3.25" style="2" customWidth="1"/>
    <col min="10" max="10" width="6.875" style="2" customWidth="1"/>
    <col min="11" max="12" width="3.75" style="2" customWidth="1"/>
    <col min="13" max="13" width="6.875" style="2" customWidth="1"/>
    <col min="14" max="14" width="4.5" style="2" bestFit="1" customWidth="1"/>
    <col min="15" max="15" width="3" style="2" customWidth="1"/>
    <col min="16" max="16" width="3.75" style="2" customWidth="1"/>
    <col min="17" max="17" width="3.125" style="2" customWidth="1"/>
    <col min="18" max="19" width="4" style="2" customWidth="1"/>
    <col min="20" max="35" width="3.75" style="2" customWidth="1"/>
    <col min="36" max="36" width="3.375" style="2" customWidth="1"/>
    <col min="37" max="39" width="3.75" style="2" customWidth="1"/>
    <col min="40" max="40" width="5.625" style="2" customWidth="1"/>
    <col min="41" max="41" width="26.375" style="2" bestFit="1" customWidth="1"/>
    <col min="42" max="16384" width="9" style="2"/>
  </cols>
  <sheetData>
    <row r="1" spans="2:40" x14ac:dyDescent="0.15">
      <c r="B1" s="1" t="s">
        <v>43</v>
      </c>
      <c r="AD1" s="81"/>
      <c r="AE1" s="81"/>
      <c r="AF1" s="81"/>
      <c r="AG1" s="81"/>
      <c r="AH1" s="81"/>
      <c r="AI1" s="81"/>
      <c r="AJ1" s="81"/>
      <c r="AK1" s="81"/>
      <c r="AL1" s="81"/>
      <c r="AM1" s="81"/>
    </row>
    <row r="2" spans="2:40" x14ac:dyDescent="0.15">
      <c r="B2" s="22"/>
      <c r="C2" s="22"/>
      <c r="D2" s="22"/>
      <c r="E2" s="22"/>
      <c r="F2" s="81" t="s">
        <v>111</v>
      </c>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row>
    <row r="3" spans="2:40" ht="3" customHeight="1" x14ac:dyDescent="0.15"/>
    <row r="4" spans="2:40" ht="14.25" customHeight="1" x14ac:dyDescent="0.15">
      <c r="B4" s="308" t="s">
        <v>0</v>
      </c>
      <c r="C4" s="309"/>
      <c r="D4" s="310"/>
      <c r="E4" s="310"/>
      <c r="F4" s="310"/>
      <c r="G4" s="310"/>
      <c r="H4" s="310"/>
      <c r="I4" s="310"/>
      <c r="J4" s="310"/>
      <c r="K4" s="310"/>
      <c r="L4" s="310"/>
      <c r="M4" s="310"/>
      <c r="N4" s="310"/>
      <c r="O4" s="310"/>
      <c r="P4" s="310"/>
      <c r="Q4" s="310"/>
      <c r="R4" s="310"/>
      <c r="S4" s="310"/>
      <c r="T4" s="310"/>
      <c r="U4" s="301"/>
      <c r="V4" s="301"/>
      <c r="W4" s="310"/>
      <c r="X4" s="309" t="s">
        <v>1</v>
      </c>
      <c r="Y4" s="309"/>
      <c r="Z4" s="309"/>
      <c r="AA4" s="309"/>
      <c r="AB4" s="75"/>
      <c r="AC4" s="79"/>
      <c r="AD4" s="146"/>
      <c r="AE4" s="146"/>
      <c r="AF4" s="146" t="s">
        <v>2</v>
      </c>
      <c r="AG4" s="146"/>
      <c r="AH4" s="146"/>
      <c r="AI4" s="146"/>
      <c r="AJ4" s="148" t="s">
        <v>3</v>
      </c>
      <c r="AK4" s="148"/>
      <c r="AL4" s="79"/>
      <c r="AM4" s="76"/>
    </row>
    <row r="5" spans="2:40" ht="14.25" customHeight="1" x14ac:dyDescent="0.15">
      <c r="B5" s="308" t="s">
        <v>4</v>
      </c>
      <c r="C5" s="311"/>
      <c r="D5" s="218"/>
      <c r="E5" s="146"/>
      <c r="F5" s="146"/>
      <c r="G5" s="146"/>
      <c r="H5" s="146"/>
      <c r="I5" s="146"/>
      <c r="J5" s="146"/>
      <c r="K5" s="146"/>
      <c r="L5" s="146"/>
      <c r="M5" s="146"/>
      <c r="N5" s="146"/>
      <c r="O5" s="146"/>
      <c r="P5" s="146"/>
      <c r="Q5" s="146"/>
      <c r="R5" s="146"/>
      <c r="S5" s="146"/>
      <c r="T5" s="146"/>
      <c r="U5" s="146"/>
      <c r="V5" s="146"/>
      <c r="W5" s="147"/>
      <c r="X5" s="136" t="s">
        <v>5</v>
      </c>
      <c r="Y5" s="136"/>
      <c r="Z5" s="136"/>
      <c r="AA5" s="136"/>
      <c r="AB5" s="139"/>
      <c r="AC5" s="139"/>
      <c r="AD5" s="139"/>
      <c r="AE5" s="140"/>
      <c r="AF5" s="138" t="s">
        <v>6</v>
      </c>
      <c r="AG5" s="139"/>
      <c r="AH5" s="139"/>
      <c r="AI5" s="139"/>
      <c r="AJ5" s="139"/>
      <c r="AK5" s="139"/>
      <c r="AL5" s="139"/>
      <c r="AM5" s="140"/>
    </row>
    <row r="6" spans="2:40" ht="14.25" customHeight="1" x14ac:dyDescent="0.15">
      <c r="B6" s="177" t="s">
        <v>134</v>
      </c>
      <c r="C6" s="178"/>
      <c r="D6" s="301"/>
      <c r="E6" s="145"/>
      <c r="F6" s="145"/>
      <c r="G6" s="145"/>
      <c r="H6" s="145"/>
      <c r="I6" s="145"/>
      <c r="J6" s="145"/>
      <c r="K6" s="145"/>
      <c r="L6" s="145"/>
      <c r="M6" s="145"/>
      <c r="N6" s="145"/>
      <c r="O6" s="145"/>
      <c r="P6" s="145"/>
      <c r="Q6" s="145"/>
      <c r="R6" s="145"/>
      <c r="S6" s="145"/>
      <c r="T6" s="145"/>
      <c r="U6" s="145"/>
      <c r="V6" s="145"/>
      <c r="W6" s="302"/>
      <c r="X6" s="312" t="s">
        <v>131</v>
      </c>
      <c r="Y6" s="315"/>
      <c r="Z6" s="315"/>
      <c r="AA6" s="312" t="s">
        <v>132</v>
      </c>
      <c r="AB6" s="313"/>
      <c r="AC6" s="166" t="s">
        <v>133</v>
      </c>
      <c r="AD6" s="167"/>
      <c r="AE6" s="167"/>
      <c r="AF6" s="314" t="s">
        <v>131</v>
      </c>
      <c r="AG6" s="315"/>
      <c r="AH6" s="315"/>
      <c r="AI6" s="312" t="s">
        <v>132</v>
      </c>
      <c r="AJ6" s="313"/>
      <c r="AK6" s="166" t="s">
        <v>133</v>
      </c>
      <c r="AL6" s="167"/>
      <c r="AM6" s="167"/>
    </row>
    <row r="7" spans="2:40" ht="14.25" customHeight="1" x14ac:dyDescent="0.15">
      <c r="B7" s="179"/>
      <c r="C7" s="180"/>
      <c r="D7" s="303"/>
      <c r="E7" s="183"/>
      <c r="F7" s="183"/>
      <c r="G7" s="183"/>
      <c r="H7" s="183"/>
      <c r="I7" s="183"/>
      <c r="J7" s="183"/>
      <c r="K7" s="183"/>
      <c r="L7" s="183"/>
      <c r="M7" s="183"/>
      <c r="N7" s="183"/>
      <c r="O7" s="183"/>
      <c r="P7" s="183"/>
      <c r="Q7" s="183"/>
      <c r="R7" s="183"/>
      <c r="S7" s="183"/>
      <c r="T7" s="183"/>
      <c r="U7" s="183"/>
      <c r="V7" s="183"/>
      <c r="W7" s="304"/>
      <c r="X7" s="168"/>
      <c r="Y7" s="168"/>
      <c r="Z7" s="168"/>
      <c r="AA7" s="168"/>
      <c r="AB7" s="168"/>
      <c r="AC7" s="168"/>
      <c r="AD7" s="168"/>
      <c r="AE7" s="169"/>
      <c r="AF7" s="174"/>
      <c r="AG7" s="168"/>
      <c r="AH7" s="168"/>
      <c r="AI7" s="168"/>
      <c r="AJ7" s="168"/>
      <c r="AK7" s="168"/>
      <c r="AL7" s="168"/>
      <c r="AM7" s="169"/>
    </row>
    <row r="8" spans="2:40" ht="29.25" customHeight="1" x14ac:dyDescent="0.15">
      <c r="B8" s="179"/>
      <c r="C8" s="180"/>
      <c r="D8" s="303"/>
      <c r="E8" s="183"/>
      <c r="F8" s="183"/>
      <c r="G8" s="183"/>
      <c r="H8" s="183"/>
      <c r="I8" s="183"/>
      <c r="J8" s="183"/>
      <c r="K8" s="183"/>
      <c r="L8" s="183"/>
      <c r="M8" s="183"/>
      <c r="N8" s="183"/>
      <c r="O8" s="183"/>
      <c r="P8" s="183"/>
      <c r="Q8" s="183"/>
      <c r="R8" s="183"/>
      <c r="S8" s="183"/>
      <c r="T8" s="183"/>
      <c r="U8" s="183"/>
      <c r="V8" s="183"/>
      <c r="W8" s="304"/>
      <c r="X8" s="170"/>
      <c r="Y8" s="170"/>
      <c r="Z8" s="170"/>
      <c r="AA8" s="170"/>
      <c r="AB8" s="170"/>
      <c r="AC8" s="170"/>
      <c r="AD8" s="170"/>
      <c r="AE8" s="171"/>
      <c r="AF8" s="175"/>
      <c r="AG8" s="170"/>
      <c r="AH8" s="170"/>
      <c r="AI8" s="170"/>
      <c r="AJ8" s="170"/>
      <c r="AK8" s="170"/>
      <c r="AL8" s="170"/>
      <c r="AM8" s="171"/>
    </row>
    <row r="9" spans="2:40" ht="14.25" customHeight="1" x14ac:dyDescent="0.15">
      <c r="B9" s="181"/>
      <c r="C9" s="182"/>
      <c r="D9" s="305"/>
      <c r="E9" s="306"/>
      <c r="F9" s="306"/>
      <c r="G9" s="306"/>
      <c r="H9" s="306"/>
      <c r="I9" s="306"/>
      <c r="J9" s="306"/>
      <c r="K9" s="306"/>
      <c r="L9" s="306"/>
      <c r="M9" s="306"/>
      <c r="N9" s="306"/>
      <c r="O9" s="306"/>
      <c r="P9" s="306"/>
      <c r="Q9" s="306"/>
      <c r="R9" s="306"/>
      <c r="S9" s="306"/>
      <c r="T9" s="306"/>
      <c r="U9" s="306"/>
      <c r="V9" s="306"/>
      <c r="W9" s="307"/>
      <c r="X9" s="172"/>
      <c r="Y9" s="172"/>
      <c r="Z9" s="172"/>
      <c r="AA9" s="172"/>
      <c r="AB9" s="172"/>
      <c r="AC9" s="172"/>
      <c r="AD9" s="172"/>
      <c r="AE9" s="173"/>
      <c r="AF9" s="176"/>
      <c r="AG9" s="172"/>
      <c r="AH9" s="172"/>
      <c r="AI9" s="172"/>
      <c r="AJ9" s="172"/>
      <c r="AK9" s="172"/>
      <c r="AL9" s="172"/>
      <c r="AM9" s="173"/>
    </row>
    <row r="10" spans="2:40" ht="14.25" customHeight="1" x14ac:dyDescent="0.15">
      <c r="B10" s="135" t="s">
        <v>7</v>
      </c>
      <c r="C10" s="136"/>
      <c r="D10" s="136"/>
      <c r="E10" s="137"/>
      <c r="F10" s="141" t="s">
        <v>8</v>
      </c>
      <c r="G10" s="141"/>
      <c r="H10" s="141"/>
      <c r="I10" s="142"/>
      <c r="J10" s="145" t="s">
        <v>9</v>
      </c>
      <c r="K10" s="145"/>
      <c r="L10" s="145"/>
      <c r="M10" s="145"/>
      <c r="N10" s="145"/>
      <c r="O10" s="145"/>
      <c r="P10" s="145"/>
      <c r="Q10" s="145"/>
      <c r="R10" s="145"/>
      <c r="S10" s="145"/>
      <c r="T10" s="145"/>
      <c r="U10" s="145"/>
      <c r="V10" s="145"/>
      <c r="W10" s="145"/>
      <c r="X10" s="146"/>
      <c r="Y10" s="146"/>
      <c r="Z10" s="146"/>
      <c r="AA10" s="147"/>
      <c r="AB10" s="136" t="s">
        <v>10</v>
      </c>
      <c r="AC10" s="136"/>
      <c r="AD10" s="136"/>
      <c r="AE10" s="136"/>
      <c r="AF10" s="136"/>
      <c r="AG10" s="136"/>
      <c r="AH10" s="136"/>
      <c r="AI10" s="136"/>
      <c r="AJ10" s="136"/>
      <c r="AK10" s="136"/>
      <c r="AL10" s="136"/>
      <c r="AM10" s="137"/>
    </row>
    <row r="11" spans="2:40" ht="14.25" customHeight="1" x14ac:dyDescent="0.15">
      <c r="B11" s="138"/>
      <c r="C11" s="139"/>
      <c r="D11" s="139"/>
      <c r="E11" s="140"/>
      <c r="F11" s="143"/>
      <c r="G11" s="143"/>
      <c r="H11" s="143"/>
      <c r="I11" s="144"/>
      <c r="J11" s="183"/>
      <c r="K11" s="183"/>
      <c r="L11" s="184"/>
      <c r="M11" s="159" t="s">
        <v>11</v>
      </c>
      <c r="N11" s="160"/>
      <c r="O11" s="160"/>
      <c r="P11" s="159" t="s">
        <v>12</v>
      </c>
      <c r="Q11" s="160"/>
      <c r="R11" s="160"/>
      <c r="S11" s="161"/>
      <c r="T11" s="135" t="s">
        <v>35</v>
      </c>
      <c r="U11" s="136"/>
      <c r="V11" s="136"/>
      <c r="W11" s="137"/>
      <c r="X11" s="136" t="s">
        <v>13</v>
      </c>
      <c r="Y11" s="136"/>
      <c r="Z11" s="136"/>
      <c r="AA11" s="136"/>
      <c r="AB11" s="135" t="s">
        <v>14</v>
      </c>
      <c r="AC11" s="136"/>
      <c r="AD11" s="136"/>
      <c r="AE11" s="137"/>
      <c r="AF11" s="162"/>
      <c r="AG11" s="163"/>
      <c r="AH11" s="164" t="s">
        <v>40</v>
      </c>
      <c r="AI11" s="165"/>
      <c r="AJ11" s="162"/>
      <c r="AK11" s="163"/>
      <c r="AL11" s="164" t="s">
        <v>41</v>
      </c>
      <c r="AM11" s="165"/>
    </row>
    <row r="12" spans="2:40" ht="14.25" customHeight="1" x14ac:dyDescent="0.15">
      <c r="B12" s="154"/>
      <c r="C12" s="154"/>
      <c r="D12" s="154"/>
      <c r="E12" s="154"/>
      <c r="F12" s="155"/>
      <c r="G12" s="155"/>
      <c r="H12" s="155"/>
      <c r="I12" s="156"/>
      <c r="J12" s="152"/>
      <c r="K12" s="152"/>
      <c r="L12" s="158"/>
      <c r="M12" s="157"/>
      <c r="N12" s="152"/>
      <c r="O12" s="152"/>
      <c r="P12" s="157"/>
      <c r="Q12" s="152"/>
      <c r="R12" s="152"/>
      <c r="S12" s="153"/>
      <c r="T12" s="150"/>
      <c r="U12" s="150"/>
      <c r="V12" s="150"/>
      <c r="W12" s="151"/>
      <c r="X12" s="150"/>
      <c r="Y12" s="150"/>
      <c r="Z12" s="150"/>
      <c r="AA12" s="150"/>
      <c r="AB12" s="149"/>
      <c r="AC12" s="150"/>
      <c r="AD12" s="150"/>
      <c r="AE12" s="151"/>
      <c r="AF12" s="149"/>
      <c r="AG12" s="150"/>
      <c r="AH12" s="150"/>
      <c r="AI12" s="151"/>
      <c r="AJ12" s="152"/>
      <c r="AK12" s="152"/>
      <c r="AL12" s="152"/>
      <c r="AM12" s="153"/>
      <c r="AN12" s="2" t="str">
        <f>IF($AI$2&lt;&gt;"【起前】","",IF($J12=SUM($AB12:$AM12),"ok","check"))</f>
        <v/>
      </c>
    </row>
    <row r="13" spans="2:40" ht="14.25" customHeight="1" x14ac:dyDescent="0.15">
      <c r="B13" s="154"/>
      <c r="C13" s="154"/>
      <c r="D13" s="154"/>
      <c r="E13" s="154"/>
      <c r="F13" s="185"/>
      <c r="G13" s="185"/>
      <c r="H13" s="185"/>
      <c r="I13" s="156"/>
      <c r="J13" s="152"/>
      <c r="K13" s="152"/>
      <c r="L13" s="158"/>
      <c r="M13" s="157"/>
      <c r="N13" s="152"/>
      <c r="O13" s="158"/>
      <c r="P13" s="152"/>
      <c r="Q13" s="152"/>
      <c r="R13" s="152"/>
      <c r="S13" s="153"/>
      <c r="T13" s="150"/>
      <c r="U13" s="150"/>
      <c r="V13" s="150"/>
      <c r="W13" s="151"/>
      <c r="X13" s="150"/>
      <c r="Y13" s="150"/>
      <c r="Z13" s="150"/>
      <c r="AA13" s="150"/>
      <c r="AB13" s="149"/>
      <c r="AC13" s="150"/>
      <c r="AD13" s="150"/>
      <c r="AE13" s="151"/>
      <c r="AF13" s="149"/>
      <c r="AG13" s="150"/>
      <c r="AH13" s="150"/>
      <c r="AI13" s="151"/>
      <c r="AJ13" s="152"/>
      <c r="AK13" s="152"/>
      <c r="AL13" s="152"/>
      <c r="AM13" s="153"/>
      <c r="AN13" s="2" t="str">
        <f t="shared" ref="AN13:AN30" si="0">IF($AI$2&lt;&gt;"【起前】","",IF($J13=SUM($AB13:$AM13),"ok","check"))</f>
        <v/>
      </c>
    </row>
    <row r="14" spans="2:40" ht="14.25" customHeight="1" x14ac:dyDescent="0.15">
      <c r="B14" s="154"/>
      <c r="C14" s="154"/>
      <c r="D14" s="154"/>
      <c r="E14" s="154"/>
      <c r="F14" s="185"/>
      <c r="G14" s="185"/>
      <c r="H14" s="185"/>
      <c r="I14" s="156"/>
      <c r="J14" s="152"/>
      <c r="K14" s="152"/>
      <c r="L14" s="158"/>
      <c r="M14" s="157"/>
      <c r="N14" s="152"/>
      <c r="O14" s="158"/>
      <c r="P14" s="152"/>
      <c r="Q14" s="152"/>
      <c r="R14" s="152"/>
      <c r="S14" s="153"/>
      <c r="T14" s="150"/>
      <c r="U14" s="150"/>
      <c r="V14" s="150"/>
      <c r="W14" s="151"/>
      <c r="X14" s="150"/>
      <c r="Y14" s="150"/>
      <c r="Z14" s="150"/>
      <c r="AA14" s="150"/>
      <c r="AB14" s="149"/>
      <c r="AC14" s="150"/>
      <c r="AD14" s="150"/>
      <c r="AE14" s="151"/>
      <c r="AF14" s="149"/>
      <c r="AG14" s="150"/>
      <c r="AH14" s="150"/>
      <c r="AI14" s="151"/>
      <c r="AJ14" s="152"/>
      <c r="AK14" s="152"/>
      <c r="AL14" s="152"/>
      <c r="AM14" s="153"/>
      <c r="AN14" s="2" t="str">
        <f t="shared" si="0"/>
        <v/>
      </c>
    </row>
    <row r="15" spans="2:40" ht="14.25" customHeight="1" x14ac:dyDescent="0.15">
      <c r="B15" s="154"/>
      <c r="C15" s="154"/>
      <c r="D15" s="154"/>
      <c r="E15" s="154"/>
      <c r="F15" s="185"/>
      <c r="G15" s="185"/>
      <c r="H15" s="185"/>
      <c r="I15" s="156"/>
      <c r="J15" s="152"/>
      <c r="K15" s="152"/>
      <c r="L15" s="158"/>
      <c r="M15" s="157"/>
      <c r="N15" s="152"/>
      <c r="O15" s="152"/>
      <c r="P15" s="157"/>
      <c r="Q15" s="152"/>
      <c r="R15" s="152"/>
      <c r="S15" s="153"/>
      <c r="T15" s="150"/>
      <c r="U15" s="150"/>
      <c r="V15" s="150"/>
      <c r="W15" s="151"/>
      <c r="X15" s="150"/>
      <c r="Y15" s="150"/>
      <c r="Z15" s="150"/>
      <c r="AA15" s="150"/>
      <c r="AB15" s="149"/>
      <c r="AC15" s="150"/>
      <c r="AD15" s="150"/>
      <c r="AE15" s="151"/>
      <c r="AF15" s="149"/>
      <c r="AG15" s="150"/>
      <c r="AH15" s="150"/>
      <c r="AI15" s="151"/>
      <c r="AJ15" s="152"/>
      <c r="AK15" s="152"/>
      <c r="AL15" s="152"/>
      <c r="AM15" s="153"/>
      <c r="AN15" s="2" t="str">
        <f t="shared" si="0"/>
        <v/>
      </c>
    </row>
    <row r="16" spans="2:40" ht="14.25" customHeight="1" x14ac:dyDescent="0.15">
      <c r="B16" s="154"/>
      <c r="C16" s="154"/>
      <c r="D16" s="154"/>
      <c r="E16" s="154"/>
      <c r="F16" s="185"/>
      <c r="G16" s="185"/>
      <c r="H16" s="185"/>
      <c r="I16" s="156"/>
      <c r="J16" s="152"/>
      <c r="K16" s="152"/>
      <c r="L16" s="158"/>
      <c r="M16" s="157"/>
      <c r="N16" s="152"/>
      <c r="O16" s="152"/>
      <c r="P16" s="157"/>
      <c r="Q16" s="152"/>
      <c r="R16" s="152"/>
      <c r="S16" s="153"/>
      <c r="T16" s="187"/>
      <c r="U16" s="187"/>
      <c r="V16" s="187"/>
      <c r="W16" s="188"/>
      <c r="X16" s="150"/>
      <c r="Y16" s="150"/>
      <c r="Z16" s="150"/>
      <c r="AA16" s="150"/>
      <c r="AB16" s="186"/>
      <c r="AC16" s="187"/>
      <c r="AD16" s="187"/>
      <c r="AE16" s="188"/>
      <c r="AF16" s="186"/>
      <c r="AG16" s="187"/>
      <c r="AH16" s="187"/>
      <c r="AI16" s="188"/>
      <c r="AJ16" s="189"/>
      <c r="AK16" s="189"/>
      <c r="AL16" s="189"/>
      <c r="AM16" s="190"/>
      <c r="AN16" s="2" t="str">
        <f t="shared" si="0"/>
        <v/>
      </c>
    </row>
    <row r="17" spans="2:41" ht="14.25" customHeight="1" thickBot="1" x14ac:dyDescent="0.2">
      <c r="B17" s="191" t="s">
        <v>15</v>
      </c>
      <c r="C17" s="192"/>
      <c r="D17" s="192"/>
      <c r="E17" s="192"/>
      <c r="F17" s="193"/>
      <c r="G17" s="193"/>
      <c r="H17" s="193"/>
      <c r="I17" s="21" t="s">
        <v>76</v>
      </c>
      <c r="J17" s="199">
        <f>SUM(J12:L16)</f>
        <v>0</v>
      </c>
      <c r="K17" s="195"/>
      <c r="L17" s="201"/>
      <c r="M17" s="194">
        <f>SUM(M12:O16)</f>
        <v>0</v>
      </c>
      <c r="N17" s="195"/>
      <c r="O17" s="195"/>
      <c r="P17" s="196">
        <f>SUM(P12:S16)</f>
        <v>0</v>
      </c>
      <c r="Q17" s="197"/>
      <c r="R17" s="197"/>
      <c r="S17" s="198"/>
      <c r="T17" s="199">
        <f>SUM(T12:W16)</f>
        <v>0</v>
      </c>
      <c r="U17" s="195"/>
      <c r="V17" s="195"/>
      <c r="W17" s="200"/>
      <c r="X17" s="199">
        <f>SUM(X12:AA16)</f>
        <v>0</v>
      </c>
      <c r="Y17" s="195"/>
      <c r="Z17" s="195"/>
      <c r="AA17" s="200"/>
      <c r="AB17" s="199">
        <f>SUM(AB12:AE16)</f>
        <v>0</v>
      </c>
      <c r="AC17" s="195"/>
      <c r="AD17" s="195"/>
      <c r="AE17" s="200"/>
      <c r="AF17" s="199">
        <f>SUM(AF12:AI16)</f>
        <v>0</v>
      </c>
      <c r="AG17" s="195"/>
      <c r="AH17" s="195"/>
      <c r="AI17" s="200"/>
      <c r="AJ17" s="199">
        <f>SUM(AJ12:AM16)</f>
        <v>0</v>
      </c>
      <c r="AK17" s="195"/>
      <c r="AL17" s="195"/>
      <c r="AM17" s="200"/>
    </row>
    <row r="18" spans="2:41" ht="14.25" customHeight="1" thickTop="1" x14ac:dyDescent="0.15">
      <c r="B18" s="205" t="s">
        <v>16</v>
      </c>
      <c r="C18" s="206"/>
      <c r="D18" s="206"/>
      <c r="E18" s="207"/>
      <c r="F18" s="207"/>
      <c r="G18" s="207"/>
      <c r="H18" s="207"/>
      <c r="I18" s="208"/>
      <c r="J18" s="209" t="s">
        <v>17</v>
      </c>
      <c r="K18" s="209"/>
      <c r="L18" s="209"/>
      <c r="M18" s="209"/>
      <c r="N18" s="209"/>
      <c r="O18" s="209"/>
      <c r="P18" s="209"/>
      <c r="Q18" s="209"/>
      <c r="R18" s="209"/>
      <c r="S18" s="209"/>
      <c r="T18" s="209"/>
      <c r="U18" s="209"/>
      <c r="V18" s="209"/>
      <c r="W18" s="209"/>
      <c r="X18" s="209"/>
      <c r="Y18" s="209"/>
      <c r="Z18" s="209"/>
      <c r="AA18" s="209"/>
      <c r="AB18" s="210" t="s">
        <v>18</v>
      </c>
      <c r="AC18" s="211"/>
      <c r="AD18" s="211"/>
      <c r="AE18" s="211"/>
      <c r="AF18" s="211"/>
      <c r="AG18" s="211"/>
      <c r="AH18" s="211"/>
      <c r="AI18" s="211"/>
      <c r="AJ18" s="211"/>
      <c r="AK18" s="211"/>
      <c r="AL18" s="211"/>
      <c r="AM18" s="212"/>
    </row>
    <row r="19" spans="2:41" ht="14.25" customHeight="1" x14ac:dyDescent="0.15">
      <c r="B19" s="213" t="s">
        <v>19</v>
      </c>
      <c r="C19" s="213"/>
      <c r="D19" s="214"/>
      <c r="E19" s="135" t="s">
        <v>20</v>
      </c>
      <c r="F19" s="136"/>
      <c r="G19" s="136"/>
      <c r="H19" s="136"/>
      <c r="I19" s="137"/>
      <c r="J19" s="202"/>
      <c r="K19" s="203"/>
      <c r="L19" s="204"/>
      <c r="M19" s="215" t="s">
        <v>11</v>
      </c>
      <c r="N19" s="136"/>
      <c r="O19" s="216"/>
      <c r="P19" s="215" t="s">
        <v>12</v>
      </c>
      <c r="Q19" s="136"/>
      <c r="R19" s="136"/>
      <c r="S19" s="137"/>
      <c r="T19" s="135" t="s">
        <v>35</v>
      </c>
      <c r="U19" s="136"/>
      <c r="V19" s="136"/>
      <c r="W19" s="137"/>
      <c r="X19" s="135" t="s">
        <v>13</v>
      </c>
      <c r="Y19" s="136"/>
      <c r="Z19" s="136"/>
      <c r="AA19" s="136"/>
      <c r="AB19" s="135" t="s">
        <v>14</v>
      </c>
      <c r="AC19" s="136"/>
      <c r="AD19" s="136"/>
      <c r="AE19" s="137"/>
      <c r="AF19" s="162"/>
      <c r="AG19" s="163"/>
      <c r="AH19" s="164" t="s">
        <v>40</v>
      </c>
      <c r="AI19" s="165"/>
      <c r="AJ19" s="162"/>
      <c r="AK19" s="163"/>
      <c r="AL19" s="219" t="s">
        <v>41</v>
      </c>
      <c r="AM19" s="220"/>
    </row>
    <row r="20" spans="2:41" ht="14.25" customHeight="1" x14ac:dyDescent="0.15">
      <c r="B20" s="265" t="s">
        <v>98</v>
      </c>
      <c r="C20" s="267" t="s">
        <v>95</v>
      </c>
      <c r="D20" s="268"/>
      <c r="E20" s="218"/>
      <c r="F20" s="146"/>
      <c r="G20" s="146"/>
      <c r="H20" s="146"/>
      <c r="I20" s="20" t="s">
        <v>107</v>
      </c>
      <c r="J20" s="217"/>
      <c r="K20" s="152"/>
      <c r="L20" s="158"/>
      <c r="M20" s="157"/>
      <c r="N20" s="152"/>
      <c r="O20" s="158"/>
      <c r="P20" s="152"/>
      <c r="Q20" s="152"/>
      <c r="R20" s="152"/>
      <c r="S20" s="153"/>
      <c r="T20" s="150"/>
      <c r="U20" s="150"/>
      <c r="V20" s="150"/>
      <c r="W20" s="151"/>
      <c r="X20" s="150"/>
      <c r="Y20" s="150"/>
      <c r="Z20" s="150"/>
      <c r="AA20" s="150"/>
      <c r="AB20" s="149"/>
      <c r="AC20" s="150"/>
      <c r="AD20" s="150"/>
      <c r="AE20" s="151"/>
      <c r="AF20" s="149"/>
      <c r="AG20" s="150"/>
      <c r="AH20" s="150"/>
      <c r="AI20" s="151"/>
      <c r="AJ20" s="152"/>
      <c r="AK20" s="152"/>
      <c r="AL20" s="152"/>
      <c r="AM20" s="153"/>
      <c r="AN20" s="2" t="str">
        <f t="shared" si="0"/>
        <v/>
      </c>
      <c r="AO20" s="2" t="s">
        <v>112</v>
      </c>
    </row>
    <row r="21" spans="2:41" ht="14.25" customHeight="1" x14ac:dyDescent="0.15">
      <c r="B21" s="266"/>
      <c r="C21" s="218" t="s">
        <v>96</v>
      </c>
      <c r="D21" s="146"/>
      <c r="E21" s="218"/>
      <c r="F21" s="146"/>
      <c r="G21" s="146"/>
      <c r="H21" s="146"/>
      <c r="I21" s="20" t="s">
        <v>77</v>
      </c>
      <c r="J21" s="217"/>
      <c r="K21" s="152"/>
      <c r="L21" s="158"/>
      <c r="M21" s="157"/>
      <c r="N21" s="152"/>
      <c r="O21" s="158"/>
      <c r="P21" s="152"/>
      <c r="Q21" s="152"/>
      <c r="R21" s="152"/>
      <c r="S21" s="153"/>
      <c r="T21" s="150"/>
      <c r="U21" s="150"/>
      <c r="V21" s="150"/>
      <c r="W21" s="151"/>
      <c r="X21" s="150"/>
      <c r="Y21" s="150"/>
      <c r="Z21" s="150"/>
      <c r="AA21" s="150"/>
      <c r="AB21" s="149"/>
      <c r="AC21" s="150"/>
      <c r="AD21" s="150"/>
      <c r="AE21" s="151"/>
      <c r="AF21" s="149"/>
      <c r="AG21" s="150"/>
      <c r="AH21" s="150"/>
      <c r="AI21" s="151"/>
      <c r="AJ21" s="152"/>
      <c r="AK21" s="152"/>
      <c r="AL21" s="152"/>
      <c r="AM21" s="153"/>
      <c r="AN21" s="2" t="str">
        <f t="shared" si="0"/>
        <v/>
      </c>
      <c r="AO21" s="2" t="s">
        <v>113</v>
      </c>
    </row>
    <row r="22" spans="2:41" ht="14.25" customHeight="1" x14ac:dyDescent="0.15">
      <c r="B22" s="266"/>
      <c r="C22" s="218" t="s">
        <v>130</v>
      </c>
      <c r="D22" s="146"/>
      <c r="E22" s="218"/>
      <c r="F22" s="146"/>
      <c r="G22" s="146"/>
      <c r="H22" s="146"/>
      <c r="I22" s="20" t="s">
        <v>78</v>
      </c>
      <c r="J22" s="217"/>
      <c r="K22" s="152"/>
      <c r="L22" s="158"/>
      <c r="M22" s="157"/>
      <c r="N22" s="152"/>
      <c r="O22" s="158"/>
      <c r="P22" s="152"/>
      <c r="Q22" s="152"/>
      <c r="R22" s="152"/>
      <c r="S22" s="153"/>
      <c r="T22" s="150"/>
      <c r="U22" s="150"/>
      <c r="V22" s="150"/>
      <c r="W22" s="151"/>
      <c r="X22" s="150"/>
      <c r="Y22" s="150"/>
      <c r="Z22" s="150"/>
      <c r="AA22" s="150"/>
      <c r="AB22" s="149"/>
      <c r="AC22" s="150"/>
      <c r="AD22" s="150"/>
      <c r="AE22" s="151"/>
      <c r="AF22" s="149"/>
      <c r="AG22" s="150"/>
      <c r="AH22" s="150"/>
      <c r="AI22" s="151"/>
      <c r="AJ22" s="152"/>
      <c r="AK22" s="152"/>
      <c r="AL22" s="152"/>
      <c r="AM22" s="153"/>
      <c r="AN22" s="2" t="str">
        <f t="shared" si="0"/>
        <v/>
      </c>
      <c r="AO22" s="2" t="s">
        <v>114</v>
      </c>
    </row>
    <row r="23" spans="2:41" ht="14.25" customHeight="1" x14ac:dyDescent="0.15">
      <c r="B23" s="266"/>
      <c r="C23" s="231"/>
      <c r="D23" s="232"/>
      <c r="E23" s="218"/>
      <c r="F23" s="146"/>
      <c r="G23" s="146"/>
      <c r="H23" s="146"/>
      <c r="I23" s="20" t="s">
        <v>79</v>
      </c>
      <c r="J23" s="217"/>
      <c r="K23" s="152"/>
      <c r="L23" s="158"/>
      <c r="M23" s="157"/>
      <c r="N23" s="152"/>
      <c r="O23" s="158"/>
      <c r="P23" s="152"/>
      <c r="Q23" s="152"/>
      <c r="R23" s="152"/>
      <c r="S23" s="153"/>
      <c r="T23" s="150"/>
      <c r="U23" s="150"/>
      <c r="V23" s="150"/>
      <c r="W23" s="151"/>
      <c r="X23" s="150"/>
      <c r="Y23" s="150"/>
      <c r="Z23" s="150"/>
      <c r="AA23" s="150"/>
      <c r="AB23" s="149"/>
      <c r="AC23" s="150"/>
      <c r="AD23" s="150"/>
      <c r="AE23" s="151"/>
      <c r="AF23" s="149"/>
      <c r="AG23" s="150"/>
      <c r="AH23" s="150"/>
      <c r="AI23" s="151"/>
      <c r="AJ23" s="152"/>
      <c r="AK23" s="152"/>
      <c r="AL23" s="152"/>
      <c r="AM23" s="153"/>
      <c r="AN23" s="2" t="str">
        <f t="shared" si="0"/>
        <v/>
      </c>
      <c r="AO23" s="2" t="s">
        <v>115</v>
      </c>
    </row>
    <row r="24" spans="2:41" ht="14.25" customHeight="1" x14ac:dyDescent="0.15">
      <c r="B24" s="297" t="s">
        <v>97</v>
      </c>
      <c r="C24" s="154" t="s">
        <v>21</v>
      </c>
      <c r="D24" s="218"/>
      <c r="E24" s="218" t="s">
        <v>75</v>
      </c>
      <c r="F24" s="146"/>
      <c r="G24" s="146"/>
      <c r="H24" s="146"/>
      <c r="I24" s="20" t="s">
        <v>108</v>
      </c>
      <c r="J24" s="217"/>
      <c r="K24" s="152"/>
      <c r="L24" s="158"/>
      <c r="M24" s="157"/>
      <c r="N24" s="152"/>
      <c r="O24" s="158"/>
      <c r="P24" s="152"/>
      <c r="Q24" s="152"/>
      <c r="R24" s="152"/>
      <c r="S24" s="153"/>
      <c r="T24" s="150"/>
      <c r="U24" s="150"/>
      <c r="V24" s="150"/>
      <c r="W24" s="151"/>
      <c r="X24" s="150"/>
      <c r="Y24" s="150"/>
      <c r="Z24" s="150"/>
      <c r="AA24" s="150"/>
      <c r="AB24" s="149"/>
      <c r="AC24" s="150"/>
      <c r="AD24" s="150"/>
      <c r="AE24" s="151"/>
      <c r="AF24" s="149"/>
      <c r="AG24" s="150"/>
      <c r="AH24" s="150"/>
      <c r="AI24" s="151"/>
      <c r="AJ24" s="152"/>
      <c r="AK24" s="152"/>
      <c r="AL24" s="152"/>
      <c r="AM24" s="153"/>
      <c r="AN24" s="2" t="str">
        <f t="shared" si="0"/>
        <v/>
      </c>
    </row>
    <row r="25" spans="2:41" ht="14.25" customHeight="1" x14ac:dyDescent="0.15">
      <c r="B25" s="298"/>
      <c r="C25" s="154"/>
      <c r="D25" s="218"/>
      <c r="E25" s="218"/>
      <c r="F25" s="146"/>
      <c r="G25" s="146"/>
      <c r="H25" s="146"/>
      <c r="I25" s="20" t="s">
        <v>109</v>
      </c>
      <c r="J25" s="217"/>
      <c r="K25" s="152"/>
      <c r="L25" s="158"/>
      <c r="M25" s="157"/>
      <c r="N25" s="152"/>
      <c r="O25" s="158"/>
      <c r="P25" s="152"/>
      <c r="Q25" s="152"/>
      <c r="R25" s="152"/>
      <c r="S25" s="153"/>
      <c r="T25" s="150"/>
      <c r="U25" s="150"/>
      <c r="V25" s="150"/>
      <c r="W25" s="151"/>
      <c r="X25" s="150"/>
      <c r="Y25" s="150"/>
      <c r="Z25" s="150"/>
      <c r="AA25" s="150"/>
      <c r="AB25" s="149"/>
      <c r="AC25" s="150"/>
      <c r="AD25" s="150"/>
      <c r="AE25" s="151"/>
      <c r="AF25" s="149"/>
      <c r="AG25" s="150"/>
      <c r="AH25" s="150"/>
      <c r="AI25" s="151"/>
      <c r="AJ25" s="152"/>
      <c r="AK25" s="152"/>
      <c r="AL25" s="152"/>
      <c r="AM25" s="153"/>
      <c r="AN25" s="2" t="str">
        <f t="shared" si="0"/>
        <v/>
      </c>
      <c r="AO25" s="2" t="s">
        <v>119</v>
      </c>
    </row>
    <row r="26" spans="2:41" ht="14.25" customHeight="1" x14ac:dyDescent="0.15">
      <c r="B26" s="299"/>
      <c r="C26" s="154" t="s">
        <v>22</v>
      </c>
      <c r="D26" s="218"/>
      <c r="E26" s="218"/>
      <c r="F26" s="146"/>
      <c r="G26" s="146"/>
      <c r="H26" s="146"/>
      <c r="I26" s="20" t="s">
        <v>110</v>
      </c>
      <c r="J26" s="217"/>
      <c r="K26" s="152"/>
      <c r="L26" s="158"/>
      <c r="M26" s="157"/>
      <c r="N26" s="152"/>
      <c r="O26" s="158"/>
      <c r="P26" s="152"/>
      <c r="Q26" s="152"/>
      <c r="R26" s="152"/>
      <c r="S26" s="153"/>
      <c r="T26" s="150"/>
      <c r="U26" s="150"/>
      <c r="V26" s="150"/>
      <c r="W26" s="151"/>
      <c r="X26" s="150"/>
      <c r="Y26" s="150"/>
      <c r="Z26" s="150"/>
      <c r="AA26" s="150"/>
      <c r="AB26" s="149"/>
      <c r="AC26" s="150"/>
      <c r="AD26" s="150"/>
      <c r="AE26" s="151"/>
      <c r="AF26" s="149"/>
      <c r="AG26" s="150"/>
      <c r="AH26" s="150"/>
      <c r="AI26" s="151"/>
      <c r="AJ26" s="152"/>
      <c r="AK26" s="152"/>
      <c r="AL26" s="152"/>
      <c r="AM26" s="153"/>
      <c r="AN26" s="2" t="str">
        <f t="shared" si="0"/>
        <v/>
      </c>
      <c r="AO26" s="2" t="s">
        <v>120</v>
      </c>
    </row>
    <row r="27" spans="2:41" ht="14.25" customHeight="1" x14ac:dyDescent="0.15">
      <c r="B27" s="227" t="s">
        <v>23</v>
      </c>
      <c r="C27" s="227"/>
      <c r="D27" s="228"/>
      <c r="E27" s="228"/>
      <c r="F27" s="233"/>
      <c r="G27" s="233"/>
      <c r="H27" s="233"/>
      <c r="I27" s="233"/>
      <c r="J27" s="133"/>
      <c r="K27" s="134"/>
      <c r="L27" s="229"/>
      <c r="M27" s="234"/>
      <c r="N27" s="134"/>
      <c r="O27" s="229"/>
      <c r="P27" s="134"/>
      <c r="Q27" s="134"/>
      <c r="R27" s="134"/>
      <c r="S27" s="230"/>
      <c r="T27" s="271"/>
      <c r="U27" s="271"/>
      <c r="V27" s="271"/>
      <c r="W27" s="273"/>
      <c r="X27" s="271"/>
      <c r="Y27" s="271"/>
      <c r="Z27" s="271"/>
      <c r="AA27" s="271"/>
      <c r="AB27" s="272"/>
      <c r="AC27" s="271"/>
      <c r="AD27" s="271"/>
      <c r="AE27" s="273"/>
      <c r="AF27" s="272"/>
      <c r="AG27" s="271"/>
      <c r="AH27" s="271"/>
      <c r="AI27" s="273"/>
      <c r="AJ27" s="134"/>
      <c r="AK27" s="134"/>
      <c r="AL27" s="134"/>
      <c r="AM27" s="230"/>
      <c r="AN27" s="2" t="str">
        <f t="shared" si="0"/>
        <v/>
      </c>
      <c r="AO27" s="2" t="s">
        <v>121</v>
      </c>
    </row>
    <row r="28" spans="2:41" ht="14.25" customHeight="1" x14ac:dyDescent="0.15">
      <c r="B28" s="227"/>
      <c r="C28" s="227"/>
      <c r="D28" s="228"/>
      <c r="E28" s="238"/>
      <c r="F28" s="219"/>
      <c r="G28" s="219"/>
      <c r="H28" s="219"/>
      <c r="I28" s="219"/>
      <c r="J28" s="235"/>
      <c r="K28" s="131"/>
      <c r="L28" s="236"/>
      <c r="M28" s="130"/>
      <c r="N28" s="131"/>
      <c r="O28" s="236"/>
      <c r="P28" s="104"/>
      <c r="Q28" s="104"/>
      <c r="R28" s="104"/>
      <c r="S28" s="105"/>
      <c r="T28" s="101"/>
      <c r="U28" s="101"/>
      <c r="V28" s="101"/>
      <c r="W28" s="102"/>
      <c r="X28" s="134"/>
      <c r="Y28" s="134"/>
      <c r="Z28" s="134"/>
      <c r="AA28" s="134"/>
      <c r="AB28" s="272"/>
      <c r="AC28" s="271"/>
      <c r="AD28" s="271"/>
      <c r="AE28" s="273"/>
      <c r="AF28" s="272"/>
      <c r="AG28" s="271"/>
      <c r="AH28" s="271"/>
      <c r="AI28" s="273"/>
      <c r="AJ28" s="134"/>
      <c r="AK28" s="134"/>
      <c r="AL28" s="134"/>
      <c r="AM28" s="230"/>
      <c r="AN28" s="2" t="str">
        <f t="shared" si="0"/>
        <v/>
      </c>
      <c r="AO28" s="2" t="s">
        <v>122</v>
      </c>
    </row>
    <row r="29" spans="2:41" ht="14.25" customHeight="1" x14ac:dyDescent="0.15">
      <c r="B29" s="227"/>
      <c r="C29" s="227"/>
      <c r="D29" s="228"/>
      <c r="E29" s="228"/>
      <c r="F29" s="233"/>
      <c r="G29" s="233"/>
      <c r="H29" s="233"/>
      <c r="I29" s="233"/>
      <c r="J29" s="133"/>
      <c r="K29" s="134"/>
      <c r="L29" s="229"/>
      <c r="M29" s="234"/>
      <c r="N29" s="134"/>
      <c r="O29" s="229"/>
      <c r="P29" s="134"/>
      <c r="Q29" s="134"/>
      <c r="R29" s="134"/>
      <c r="S29" s="230"/>
      <c r="T29" s="271"/>
      <c r="U29" s="271"/>
      <c r="V29" s="271"/>
      <c r="W29" s="273"/>
      <c r="X29" s="134"/>
      <c r="Y29" s="134"/>
      <c r="Z29" s="134"/>
      <c r="AA29" s="134"/>
      <c r="AB29" s="272"/>
      <c r="AC29" s="271"/>
      <c r="AD29" s="271"/>
      <c r="AE29" s="273"/>
      <c r="AF29" s="272"/>
      <c r="AG29" s="271"/>
      <c r="AH29" s="271"/>
      <c r="AI29" s="273"/>
      <c r="AJ29" s="134"/>
      <c r="AK29" s="134"/>
      <c r="AL29" s="134"/>
      <c r="AM29" s="230"/>
      <c r="AN29" s="2" t="str">
        <f t="shared" si="0"/>
        <v/>
      </c>
      <c r="AO29" s="2" t="s">
        <v>123</v>
      </c>
    </row>
    <row r="30" spans="2:41" ht="14.25" customHeight="1" x14ac:dyDescent="0.15">
      <c r="B30" s="237" t="s">
        <v>24</v>
      </c>
      <c r="C30" s="237"/>
      <c r="D30" s="238"/>
      <c r="E30" s="228"/>
      <c r="F30" s="233"/>
      <c r="G30" s="233"/>
      <c r="H30" s="233"/>
      <c r="I30" s="233"/>
      <c r="J30" s="235"/>
      <c r="K30" s="131"/>
      <c r="L30" s="236"/>
      <c r="M30" s="239"/>
      <c r="N30" s="106"/>
      <c r="O30" s="240"/>
      <c r="P30" s="106"/>
      <c r="Q30" s="106"/>
      <c r="R30" s="106"/>
      <c r="S30" s="107"/>
      <c r="T30" s="109"/>
      <c r="U30" s="109"/>
      <c r="V30" s="109"/>
      <c r="W30" s="110"/>
      <c r="X30" s="108"/>
      <c r="Y30" s="109"/>
      <c r="Z30" s="109"/>
      <c r="AA30" s="109"/>
      <c r="AB30" s="100"/>
      <c r="AC30" s="101"/>
      <c r="AD30" s="101"/>
      <c r="AE30" s="102"/>
      <c r="AF30" s="100"/>
      <c r="AG30" s="101"/>
      <c r="AH30" s="101"/>
      <c r="AI30" s="102"/>
      <c r="AJ30" s="103"/>
      <c r="AK30" s="104"/>
      <c r="AL30" s="104"/>
      <c r="AM30" s="105"/>
      <c r="AN30" s="2" t="str">
        <f t="shared" si="0"/>
        <v/>
      </c>
      <c r="AO30" s="2" t="s">
        <v>124</v>
      </c>
    </row>
    <row r="31" spans="2:41" ht="14.25" customHeight="1" x14ac:dyDescent="0.15">
      <c r="B31" s="241" t="s">
        <v>15</v>
      </c>
      <c r="C31" s="242"/>
      <c r="D31" s="242"/>
      <c r="E31" s="242"/>
      <c r="F31" s="242"/>
      <c r="G31" s="242"/>
      <c r="H31" s="242"/>
      <c r="I31" s="242"/>
      <c r="J31" s="235">
        <f>SUM(J20:L30)</f>
        <v>0</v>
      </c>
      <c r="K31" s="131"/>
      <c r="L31" s="236"/>
      <c r="M31" s="130">
        <f>SUM(M20:O30)</f>
        <v>0</v>
      </c>
      <c r="N31" s="131"/>
      <c r="O31" s="131"/>
      <c r="P31" s="130">
        <f>SUM(P20:S30)</f>
        <v>0</v>
      </c>
      <c r="Q31" s="131"/>
      <c r="R31" s="131"/>
      <c r="S31" s="132"/>
      <c r="T31" s="134">
        <f>SUM(T20:W30)</f>
        <v>0</v>
      </c>
      <c r="U31" s="134"/>
      <c r="V31" s="134"/>
      <c r="W31" s="230"/>
      <c r="X31" s="133">
        <f>SUM(X20:AA30)</f>
        <v>0</v>
      </c>
      <c r="Y31" s="134"/>
      <c r="Z31" s="131"/>
      <c r="AA31" s="132"/>
      <c r="AB31" s="114">
        <f>SUM(AB20:AE30)</f>
        <v>0</v>
      </c>
      <c r="AC31" s="106"/>
      <c r="AD31" s="106"/>
      <c r="AE31" s="107"/>
      <c r="AF31" s="114">
        <f>SUM(AF20:AI30)</f>
        <v>0</v>
      </c>
      <c r="AG31" s="106"/>
      <c r="AH31" s="106"/>
      <c r="AI31" s="107"/>
      <c r="AJ31" s="114">
        <f>SUM(AJ20:AM30)</f>
        <v>0</v>
      </c>
      <c r="AK31" s="106"/>
      <c r="AL31" s="106"/>
      <c r="AM31" s="107"/>
      <c r="AN31" s="2" t="str">
        <f>IF($AR$2&lt;&gt;"起債前貸等","",IF($J31=SUM($AB31:$AM31),"ok","check"))</f>
        <v/>
      </c>
      <c r="AO31" s="2" t="s">
        <v>125</v>
      </c>
    </row>
    <row r="32" spans="2:41" ht="14.25" customHeight="1" x14ac:dyDescent="0.15">
      <c r="B32" s="224" t="s">
        <v>129</v>
      </c>
      <c r="C32" s="225"/>
      <c r="D32" s="225"/>
      <c r="E32" s="225"/>
      <c r="F32" s="225"/>
      <c r="G32" s="225"/>
      <c r="H32" s="225"/>
      <c r="I32" s="23" t="s">
        <v>25</v>
      </c>
      <c r="J32" s="249" t="str">
        <f>IF(J31&gt;0,(J24+J25+J26)/(J17-J20-J21-J22-J23),"")</f>
        <v/>
      </c>
      <c r="K32" s="250"/>
      <c r="L32" s="250"/>
      <c r="M32" s="316" t="str">
        <f>IF(M31&gt;0,(M24+M25+M26)/(M17-M20-M21-M22-M23),"")</f>
        <v/>
      </c>
      <c r="N32" s="317"/>
      <c r="O32" s="317"/>
      <c r="P32" s="318" t="str">
        <f>IF(P31&gt;0,(P24+P25+P26)/(P17-P20-P21-P22-P23),"")</f>
        <v/>
      </c>
      <c r="Q32" s="250"/>
      <c r="R32" s="250"/>
      <c r="S32" s="319"/>
      <c r="T32" s="123" t="s">
        <v>57</v>
      </c>
      <c r="U32" s="123"/>
      <c r="V32" s="124"/>
      <c r="W32" s="115" t="s">
        <v>55</v>
      </c>
      <c r="X32" s="115"/>
      <c r="Y32" s="115"/>
      <c r="Z32" s="117"/>
      <c r="AA32" s="118"/>
      <c r="AB32" s="118"/>
      <c r="AC32" s="118"/>
      <c r="AD32" s="118"/>
      <c r="AE32" s="118"/>
      <c r="AF32" s="118"/>
      <c r="AG32" s="118"/>
      <c r="AH32" s="118"/>
      <c r="AI32" s="118"/>
      <c r="AJ32" s="118"/>
      <c r="AK32" s="118"/>
      <c r="AL32" s="118"/>
      <c r="AM32" s="119"/>
      <c r="AO32" s="2" t="s">
        <v>126</v>
      </c>
    </row>
    <row r="33" spans="2:41" ht="14.25" customHeight="1" thickBot="1" x14ac:dyDescent="0.2">
      <c r="B33" s="263" t="s">
        <v>26</v>
      </c>
      <c r="C33" s="264"/>
      <c r="D33" s="264"/>
      <c r="E33" s="264"/>
      <c r="F33" s="264"/>
      <c r="G33" s="264"/>
      <c r="H33" s="264"/>
      <c r="I33" s="24" t="s">
        <v>25</v>
      </c>
      <c r="J33" s="251"/>
      <c r="K33" s="252"/>
      <c r="L33" s="252"/>
      <c r="M33" s="320"/>
      <c r="N33" s="252"/>
      <c r="O33" s="252"/>
      <c r="P33" s="320"/>
      <c r="Q33" s="252"/>
      <c r="R33" s="252"/>
      <c r="S33" s="321"/>
      <c r="T33" s="125"/>
      <c r="U33" s="125"/>
      <c r="V33" s="126"/>
      <c r="W33" s="116" t="s">
        <v>56</v>
      </c>
      <c r="X33" s="116"/>
      <c r="Y33" s="116"/>
      <c r="Z33" s="120"/>
      <c r="AA33" s="121"/>
      <c r="AB33" s="121"/>
      <c r="AC33" s="121"/>
      <c r="AD33" s="121"/>
      <c r="AE33" s="121"/>
      <c r="AF33" s="121"/>
      <c r="AG33" s="121"/>
      <c r="AH33" s="121"/>
      <c r="AI33" s="121"/>
      <c r="AJ33" s="121"/>
      <c r="AK33" s="121"/>
      <c r="AL33" s="121"/>
      <c r="AM33" s="122"/>
      <c r="AO33" s="2" t="s">
        <v>127</v>
      </c>
    </row>
    <row r="34" spans="2:41" ht="14.25" customHeight="1" thickTop="1" x14ac:dyDescent="0.15">
      <c r="B34" s="243" t="s">
        <v>44</v>
      </c>
      <c r="C34" s="244"/>
      <c r="D34" s="226" t="s">
        <v>3</v>
      </c>
      <c r="E34" s="129"/>
      <c r="F34" s="226"/>
      <c r="G34" s="128"/>
      <c r="H34" s="128"/>
      <c r="I34" s="129"/>
      <c r="J34" s="226" t="s">
        <v>36</v>
      </c>
      <c r="K34" s="128"/>
      <c r="L34" s="221"/>
      <c r="M34" s="222"/>
      <c r="N34" s="222"/>
      <c r="O34" s="222"/>
      <c r="P34" s="222"/>
      <c r="Q34" s="222"/>
      <c r="R34" s="223"/>
      <c r="S34" s="127" t="s">
        <v>37</v>
      </c>
      <c r="T34" s="128"/>
      <c r="U34" s="129"/>
      <c r="V34" s="283"/>
      <c r="W34" s="128"/>
      <c r="X34" s="128"/>
      <c r="Y34" s="128"/>
      <c r="Z34" s="127"/>
      <c r="AA34" s="25" t="s">
        <v>87</v>
      </c>
      <c r="AB34" s="26" t="s">
        <v>83</v>
      </c>
      <c r="AC34" s="26"/>
      <c r="AD34" s="25" t="s">
        <v>38</v>
      </c>
      <c r="AE34" s="26" t="s">
        <v>84</v>
      </c>
      <c r="AF34" s="26"/>
      <c r="AG34" s="25" t="s">
        <v>38</v>
      </c>
      <c r="AH34" s="26" t="s">
        <v>85</v>
      </c>
      <c r="AI34" s="26"/>
      <c r="AJ34" s="25" t="s">
        <v>38</v>
      </c>
      <c r="AK34" s="26" t="s">
        <v>86</v>
      </c>
      <c r="AL34" s="26"/>
      <c r="AM34" s="27"/>
      <c r="AO34" s="2" t="s">
        <v>128</v>
      </c>
    </row>
    <row r="35" spans="2:41" ht="14.25" customHeight="1" x14ac:dyDescent="0.15">
      <c r="B35" s="245"/>
      <c r="C35" s="246"/>
      <c r="D35" s="280" t="s">
        <v>27</v>
      </c>
      <c r="E35" s="281"/>
      <c r="F35" s="281"/>
      <c r="G35" s="282"/>
      <c r="H35" s="280" t="s">
        <v>45</v>
      </c>
      <c r="I35" s="281"/>
      <c r="J35" s="281"/>
      <c r="K35" s="281"/>
      <c r="L35" s="281"/>
      <c r="M35" s="282"/>
      <c r="N35" s="280" t="s">
        <v>28</v>
      </c>
      <c r="O35" s="281"/>
      <c r="P35" s="281"/>
      <c r="Q35" s="281"/>
      <c r="R35" s="281"/>
      <c r="S35" s="282"/>
      <c r="T35" s="280" t="s">
        <v>29</v>
      </c>
      <c r="U35" s="281"/>
      <c r="V35" s="281"/>
      <c r="W35" s="281"/>
      <c r="X35" s="281"/>
      <c r="Y35" s="282"/>
      <c r="Z35" s="280" t="s">
        <v>30</v>
      </c>
      <c r="AA35" s="281"/>
      <c r="AB35" s="281"/>
      <c r="AC35" s="281"/>
      <c r="AD35" s="281"/>
      <c r="AE35" s="281"/>
      <c r="AF35" s="281"/>
      <c r="AG35" s="281"/>
      <c r="AH35" s="281"/>
      <c r="AI35" s="281"/>
      <c r="AJ35" s="281"/>
      <c r="AK35" s="281"/>
      <c r="AL35" s="281"/>
      <c r="AM35" s="282"/>
    </row>
    <row r="36" spans="2:41" ht="14.25" customHeight="1" x14ac:dyDescent="0.15">
      <c r="B36" s="245"/>
      <c r="C36" s="246"/>
      <c r="D36" s="254"/>
      <c r="E36" s="255"/>
      <c r="F36" s="255"/>
      <c r="G36" s="256"/>
      <c r="H36" s="28"/>
      <c r="I36" s="29"/>
      <c r="J36" s="83"/>
      <c r="K36" s="83"/>
      <c r="L36" s="83"/>
      <c r="M36" s="30"/>
      <c r="N36" s="31" t="s">
        <v>38</v>
      </c>
      <c r="O36" s="29" t="s">
        <v>66</v>
      </c>
      <c r="P36" s="32"/>
      <c r="Q36" s="33" t="s">
        <v>38</v>
      </c>
      <c r="R36" s="34" t="s">
        <v>68</v>
      </c>
      <c r="S36" s="35"/>
      <c r="T36" s="36"/>
      <c r="U36" s="36" t="s">
        <v>58</v>
      </c>
      <c r="V36" s="274"/>
      <c r="W36" s="274"/>
      <c r="X36" s="29" t="s">
        <v>31</v>
      </c>
      <c r="Y36" s="29"/>
      <c r="Z36" s="37" t="s">
        <v>38</v>
      </c>
      <c r="AA36" s="38" t="s">
        <v>62</v>
      </c>
      <c r="AB36" s="32"/>
      <c r="AC36" s="39" t="s">
        <v>38</v>
      </c>
      <c r="AD36" s="38" t="s">
        <v>63</v>
      </c>
      <c r="AE36" s="38"/>
      <c r="AF36" s="39" t="s">
        <v>38</v>
      </c>
      <c r="AG36" s="38" t="s">
        <v>64</v>
      </c>
      <c r="AH36" s="38"/>
      <c r="AI36" s="39" t="s">
        <v>38</v>
      </c>
      <c r="AJ36" s="38" t="s">
        <v>65</v>
      </c>
      <c r="AK36" s="40"/>
      <c r="AL36" s="40"/>
      <c r="AM36" s="41"/>
      <c r="AO36" s="2" t="s">
        <v>50</v>
      </c>
    </row>
    <row r="37" spans="2:41" ht="14.25" customHeight="1" x14ac:dyDescent="0.15">
      <c r="B37" s="245"/>
      <c r="C37" s="246"/>
      <c r="D37" s="257"/>
      <c r="E37" s="258"/>
      <c r="F37" s="258"/>
      <c r="G37" s="259"/>
      <c r="H37" s="28"/>
      <c r="I37" s="29"/>
      <c r="J37" s="83"/>
      <c r="K37" s="83"/>
      <c r="L37" s="83"/>
      <c r="M37" s="30" t="s">
        <v>32</v>
      </c>
      <c r="N37" s="31" t="s">
        <v>38</v>
      </c>
      <c r="O37" s="29" t="s">
        <v>67</v>
      </c>
      <c r="P37" s="32"/>
      <c r="Q37" s="33"/>
      <c r="R37" s="29"/>
      <c r="S37" s="35"/>
      <c r="T37" s="36"/>
      <c r="U37" s="42"/>
      <c r="V37" s="32"/>
      <c r="W37" s="42"/>
      <c r="X37" s="33" t="s">
        <v>60</v>
      </c>
      <c r="Y37" s="29"/>
      <c r="Z37" s="43" t="s">
        <v>38</v>
      </c>
      <c r="AA37" s="42" t="s">
        <v>52</v>
      </c>
      <c r="AB37" s="42"/>
      <c r="AC37" s="42"/>
      <c r="AD37" s="42"/>
      <c r="AE37" s="40"/>
      <c r="AF37" s="39" t="s">
        <v>38</v>
      </c>
      <c r="AG37" s="40" t="s">
        <v>99</v>
      </c>
      <c r="AH37" s="44"/>
      <c r="AI37" s="300"/>
      <c r="AJ37" s="300"/>
      <c r="AK37" s="300"/>
      <c r="AL37" s="300"/>
      <c r="AM37" s="30" t="s">
        <v>100</v>
      </c>
      <c r="AO37" s="2" t="s">
        <v>51</v>
      </c>
    </row>
    <row r="38" spans="2:41" ht="14.25" customHeight="1" thickBot="1" x14ac:dyDescent="0.2">
      <c r="B38" s="247"/>
      <c r="C38" s="248"/>
      <c r="D38" s="260"/>
      <c r="E38" s="261"/>
      <c r="F38" s="261"/>
      <c r="G38" s="262"/>
      <c r="H38" s="253" t="s">
        <v>46</v>
      </c>
      <c r="I38" s="253"/>
      <c r="J38" s="290"/>
      <c r="K38" s="290"/>
      <c r="L38" s="290"/>
      <c r="M38" s="45" t="s">
        <v>42</v>
      </c>
      <c r="N38" s="46" t="s">
        <v>38</v>
      </c>
      <c r="O38" s="95" t="s">
        <v>118</v>
      </c>
      <c r="P38" s="95"/>
      <c r="Q38" s="95"/>
      <c r="R38" s="95"/>
      <c r="S38" s="270"/>
      <c r="T38" s="47"/>
      <c r="U38" s="47"/>
      <c r="V38" s="47"/>
      <c r="W38" s="47"/>
      <c r="X38" s="48" t="s">
        <v>59</v>
      </c>
      <c r="Y38" s="24"/>
      <c r="Z38" s="46" t="s">
        <v>38</v>
      </c>
      <c r="AA38" s="276" t="s">
        <v>53</v>
      </c>
      <c r="AB38" s="276"/>
      <c r="AC38" s="276"/>
      <c r="AD38" s="49"/>
      <c r="AE38" s="49" t="s">
        <v>61</v>
      </c>
      <c r="AF38" s="48"/>
      <c r="AG38" s="49"/>
      <c r="AH38" s="49"/>
      <c r="AI38" s="49"/>
      <c r="AJ38" s="50" t="s">
        <v>54</v>
      </c>
      <c r="AK38" s="50"/>
      <c r="AL38" s="50"/>
      <c r="AM38" s="51"/>
    </row>
    <row r="39" spans="2:41" ht="14.25" thickTop="1" x14ac:dyDescent="0.15">
      <c r="B39" s="243" t="s">
        <v>90</v>
      </c>
      <c r="C39" s="286"/>
      <c r="D39" s="52"/>
      <c r="E39" s="277" t="s">
        <v>80</v>
      </c>
      <c r="F39" s="278"/>
      <c r="G39" s="284"/>
      <c r="H39" s="111" t="s">
        <v>70</v>
      </c>
      <c r="I39" s="112"/>
      <c r="J39" s="112"/>
      <c r="K39" s="112"/>
      <c r="L39" s="275"/>
      <c r="M39" s="277" t="s">
        <v>91</v>
      </c>
      <c r="N39" s="278"/>
      <c r="O39" s="278"/>
      <c r="P39" s="284"/>
      <c r="Q39" s="111" t="s">
        <v>116</v>
      </c>
      <c r="R39" s="112"/>
      <c r="S39" s="112"/>
      <c r="T39" s="111" t="s">
        <v>74</v>
      </c>
      <c r="U39" s="112"/>
      <c r="V39" s="275"/>
      <c r="W39" s="277" t="s">
        <v>71</v>
      </c>
      <c r="X39" s="278"/>
      <c r="Y39" s="278"/>
      <c r="Z39" s="278"/>
      <c r="AA39" s="278"/>
      <c r="AB39" s="278"/>
      <c r="AC39" s="278"/>
      <c r="AD39" s="279"/>
      <c r="AE39" s="285" t="s">
        <v>105</v>
      </c>
      <c r="AF39" s="244"/>
      <c r="AG39" s="244"/>
      <c r="AH39" s="244"/>
      <c r="AI39" s="244"/>
      <c r="AJ39" s="244"/>
      <c r="AK39" s="244"/>
      <c r="AL39" s="244"/>
      <c r="AM39" s="286"/>
      <c r="AO39" s="2" t="s">
        <v>88</v>
      </c>
    </row>
    <row r="40" spans="2:41" ht="14.25" customHeight="1" x14ac:dyDescent="0.15">
      <c r="B40" s="287"/>
      <c r="C40" s="288"/>
      <c r="D40" s="53" t="s">
        <v>69</v>
      </c>
      <c r="E40" s="293"/>
      <c r="F40" s="294"/>
      <c r="G40" s="54"/>
      <c r="H40" s="84"/>
      <c r="I40" s="85"/>
      <c r="J40" s="85"/>
      <c r="K40" s="85"/>
      <c r="L40" s="55" t="s">
        <v>32</v>
      </c>
      <c r="M40" s="82"/>
      <c r="N40" s="83"/>
      <c r="O40" s="83"/>
      <c r="P40" s="56" t="s">
        <v>72</v>
      </c>
      <c r="Q40" s="96"/>
      <c r="R40" s="97"/>
      <c r="S40" s="57" t="s">
        <v>73</v>
      </c>
      <c r="T40" s="96"/>
      <c r="U40" s="97"/>
      <c r="V40" s="58" t="s">
        <v>73</v>
      </c>
      <c r="W40" s="98"/>
      <c r="X40" s="99"/>
      <c r="Y40" s="99"/>
      <c r="Z40" s="99"/>
      <c r="AA40" s="99"/>
      <c r="AB40" s="99"/>
      <c r="AC40" s="99"/>
      <c r="AD40" s="99"/>
      <c r="AE40" s="59"/>
      <c r="AF40" s="269" t="s">
        <v>103</v>
      </c>
      <c r="AG40" s="269"/>
      <c r="AH40" s="269"/>
      <c r="AI40" s="80"/>
      <c r="AJ40" s="80" t="s">
        <v>104</v>
      </c>
      <c r="AK40" s="60"/>
      <c r="AL40" s="80"/>
      <c r="AM40" s="61"/>
      <c r="AO40" s="2" t="s">
        <v>89</v>
      </c>
    </row>
    <row r="41" spans="2:41" ht="14.25" customHeight="1" x14ac:dyDescent="0.15">
      <c r="B41" s="245"/>
      <c r="C41" s="288"/>
      <c r="D41" s="62" t="s">
        <v>47</v>
      </c>
      <c r="E41" s="291"/>
      <c r="F41" s="292"/>
      <c r="G41" s="54"/>
      <c r="H41" s="84"/>
      <c r="I41" s="85"/>
      <c r="J41" s="85"/>
      <c r="K41" s="85"/>
      <c r="L41" s="63" t="s">
        <v>32</v>
      </c>
      <c r="M41" s="84"/>
      <c r="N41" s="85"/>
      <c r="O41" s="85"/>
      <c r="P41" s="54" t="s">
        <v>72</v>
      </c>
      <c r="Q41" s="90"/>
      <c r="R41" s="91"/>
      <c r="S41" s="64" t="s">
        <v>73</v>
      </c>
      <c r="T41" s="90"/>
      <c r="U41" s="91"/>
      <c r="V41" s="65" t="s">
        <v>73</v>
      </c>
      <c r="W41" s="92"/>
      <c r="X41" s="93"/>
      <c r="Y41" s="93"/>
      <c r="Z41" s="93"/>
      <c r="AA41" s="93"/>
      <c r="AB41" s="93"/>
      <c r="AC41" s="93"/>
      <c r="AD41" s="93"/>
      <c r="AE41" s="66"/>
      <c r="AF41" s="29" t="s">
        <v>102</v>
      </c>
      <c r="AG41" s="29"/>
      <c r="AH41" s="29"/>
      <c r="AI41" s="29"/>
      <c r="AJ41" s="29" t="s">
        <v>101</v>
      </c>
      <c r="AK41" s="29"/>
      <c r="AL41" s="29"/>
      <c r="AM41" s="30"/>
      <c r="AO41" s="2" t="s">
        <v>39</v>
      </c>
    </row>
    <row r="42" spans="2:41" ht="14.25" customHeight="1" x14ac:dyDescent="0.15">
      <c r="B42" s="245"/>
      <c r="C42" s="288"/>
      <c r="D42" s="62" t="s">
        <v>48</v>
      </c>
      <c r="E42" s="291"/>
      <c r="F42" s="292"/>
      <c r="G42" s="54"/>
      <c r="H42" s="84"/>
      <c r="I42" s="85"/>
      <c r="J42" s="85"/>
      <c r="K42" s="85"/>
      <c r="L42" s="63" t="s">
        <v>32</v>
      </c>
      <c r="M42" s="84"/>
      <c r="N42" s="85"/>
      <c r="O42" s="85"/>
      <c r="P42" s="54" t="s">
        <v>72</v>
      </c>
      <c r="Q42" s="90"/>
      <c r="R42" s="91"/>
      <c r="S42" s="64" t="s">
        <v>73</v>
      </c>
      <c r="T42" s="90"/>
      <c r="U42" s="91"/>
      <c r="V42" s="65" t="s">
        <v>73</v>
      </c>
      <c r="W42" s="92"/>
      <c r="X42" s="93"/>
      <c r="Y42" s="93"/>
      <c r="Z42" s="93"/>
      <c r="AA42" s="93"/>
      <c r="AB42" s="93"/>
      <c r="AC42" s="93"/>
      <c r="AD42" s="93"/>
      <c r="AE42" s="67"/>
      <c r="AF42" s="29"/>
      <c r="AG42" s="29"/>
      <c r="AH42" s="29"/>
      <c r="AI42" s="29"/>
      <c r="AJ42" s="29"/>
      <c r="AK42" s="29"/>
      <c r="AL42" s="29"/>
      <c r="AM42" s="30"/>
      <c r="AO42" s="2" t="s">
        <v>82</v>
      </c>
    </row>
    <row r="43" spans="2:41" ht="14.25" customHeight="1" thickBot="1" x14ac:dyDescent="0.2">
      <c r="B43" s="247"/>
      <c r="C43" s="289"/>
      <c r="D43" s="68" t="s">
        <v>49</v>
      </c>
      <c r="E43" s="295"/>
      <c r="F43" s="296"/>
      <c r="G43" s="69"/>
      <c r="H43" s="86"/>
      <c r="I43" s="87"/>
      <c r="J43" s="87"/>
      <c r="K43" s="87"/>
      <c r="L43" s="70" t="s">
        <v>32</v>
      </c>
      <c r="M43" s="86"/>
      <c r="N43" s="87"/>
      <c r="O43" s="87"/>
      <c r="P43" s="71" t="s">
        <v>72</v>
      </c>
      <c r="Q43" s="88"/>
      <c r="R43" s="89"/>
      <c r="S43" s="72" t="s">
        <v>73</v>
      </c>
      <c r="T43" s="88"/>
      <c r="U43" s="89"/>
      <c r="V43" s="73" t="s">
        <v>73</v>
      </c>
      <c r="W43" s="94"/>
      <c r="X43" s="95"/>
      <c r="Y43" s="95"/>
      <c r="Z43" s="95"/>
      <c r="AA43" s="95"/>
      <c r="AB43" s="95"/>
      <c r="AC43" s="95"/>
      <c r="AD43" s="95"/>
      <c r="AE43" s="74"/>
      <c r="AF43" s="77"/>
      <c r="AG43" s="77"/>
      <c r="AH43" s="77"/>
      <c r="AI43" s="77"/>
      <c r="AJ43" s="77"/>
      <c r="AK43" s="77"/>
      <c r="AL43" s="77"/>
      <c r="AM43" s="78"/>
    </row>
    <row r="44" spans="2:41" ht="12.75" customHeight="1" thickTop="1" x14ac:dyDescent="0.15">
      <c r="B44" s="4" t="s">
        <v>33</v>
      </c>
      <c r="C44" s="3"/>
      <c r="D44" s="3"/>
      <c r="E44" s="3"/>
      <c r="F44" s="3"/>
      <c r="G44" s="7"/>
      <c r="H44" s="7"/>
      <c r="I44" s="3"/>
      <c r="J44" s="3"/>
      <c r="K44" s="7"/>
      <c r="L44" s="6"/>
      <c r="M44" s="3"/>
      <c r="N44" s="7"/>
      <c r="O44" s="3"/>
      <c r="P44" s="3"/>
      <c r="Q44" s="7"/>
      <c r="R44" s="7"/>
      <c r="S44" s="3"/>
      <c r="T44" s="3"/>
      <c r="U44" s="7"/>
      <c r="V44" s="7"/>
      <c r="W44" s="3"/>
      <c r="X44" s="3"/>
      <c r="Y44" s="7"/>
      <c r="Z44" s="16"/>
      <c r="AA44" s="16"/>
      <c r="AB44" s="3"/>
      <c r="AC44" s="7"/>
      <c r="AD44" s="7"/>
      <c r="AE44" s="3"/>
      <c r="AF44" s="3"/>
      <c r="AG44" s="7"/>
      <c r="AH44" s="7"/>
      <c r="AI44" s="3"/>
      <c r="AJ44" s="3"/>
      <c r="AK44" s="7"/>
      <c r="AL44" s="7"/>
      <c r="AM44" s="5"/>
      <c r="AO44" s="2" t="s">
        <v>81</v>
      </c>
    </row>
    <row r="45" spans="2:41" ht="14.25" customHeight="1" x14ac:dyDescent="0.15">
      <c r="B45" s="9"/>
      <c r="C45" s="8"/>
      <c r="D45" s="8"/>
      <c r="E45" s="8"/>
      <c r="F45" s="8"/>
      <c r="G45" s="16"/>
      <c r="H45" s="18"/>
      <c r="I45" s="8"/>
      <c r="J45" s="8"/>
      <c r="K45" s="16"/>
      <c r="L45" s="8"/>
      <c r="M45" s="8"/>
      <c r="N45" s="16"/>
      <c r="O45" s="8"/>
      <c r="P45" s="8"/>
      <c r="Q45" s="16"/>
      <c r="R45" s="16"/>
      <c r="S45" s="8"/>
      <c r="T45" s="8"/>
      <c r="U45" s="14"/>
      <c r="V45" s="13"/>
      <c r="W45" s="8"/>
      <c r="X45" s="8"/>
      <c r="Y45" s="13"/>
      <c r="Z45" s="8"/>
      <c r="AA45" s="8"/>
      <c r="AB45" s="8"/>
      <c r="AC45" s="8"/>
      <c r="AD45" s="8"/>
      <c r="AE45" s="8"/>
      <c r="AF45" s="8"/>
      <c r="AG45" s="14"/>
      <c r="AH45" s="14"/>
      <c r="AI45" s="8"/>
      <c r="AJ45" s="8"/>
      <c r="AK45" s="8"/>
      <c r="AL45" s="18"/>
      <c r="AM45" s="10"/>
    </row>
    <row r="46" spans="2:41" ht="14.25" customHeight="1" x14ac:dyDescent="0.15">
      <c r="B46" s="15"/>
      <c r="C46" s="16"/>
      <c r="D46" s="16"/>
      <c r="E46" s="16"/>
      <c r="F46" s="16"/>
      <c r="G46" s="16"/>
      <c r="H46" s="18"/>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8"/>
      <c r="AM46" s="10"/>
    </row>
    <row r="47" spans="2:41" ht="14.25" customHeight="1" x14ac:dyDescent="0.15">
      <c r="B47" s="15"/>
      <c r="C47" s="16"/>
      <c r="D47" s="16"/>
      <c r="E47" s="16"/>
      <c r="F47" s="16"/>
      <c r="G47" s="16"/>
      <c r="H47" s="18"/>
      <c r="I47" s="16"/>
      <c r="J47" s="16"/>
      <c r="K47" s="16"/>
      <c r="L47" s="16"/>
      <c r="M47" s="16"/>
      <c r="N47" s="16"/>
      <c r="O47" s="16"/>
      <c r="P47" s="16"/>
      <c r="Q47" s="16"/>
      <c r="R47" s="16"/>
      <c r="T47" s="16"/>
      <c r="U47" s="16"/>
      <c r="V47" s="16"/>
      <c r="W47" s="16"/>
      <c r="X47" s="16"/>
      <c r="Y47" s="16"/>
      <c r="Z47" s="16"/>
      <c r="AA47" s="16"/>
      <c r="AB47" s="16"/>
      <c r="AC47" s="16"/>
      <c r="AD47" s="16"/>
      <c r="AE47" s="16"/>
      <c r="AF47" s="16"/>
      <c r="AG47" s="16"/>
      <c r="AH47" s="16"/>
      <c r="AI47" s="16"/>
      <c r="AJ47" s="16"/>
      <c r="AK47" s="16"/>
      <c r="AL47" s="18"/>
      <c r="AM47" s="10"/>
    </row>
    <row r="48" spans="2:41" ht="15" customHeight="1" x14ac:dyDescent="0.15">
      <c r="B48" s="11"/>
      <c r="C48" s="17"/>
      <c r="D48" s="17"/>
      <c r="E48" s="17"/>
      <c r="F48" s="17"/>
      <c r="G48" s="17"/>
      <c r="H48" s="19"/>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9"/>
      <c r="AM48" s="12"/>
    </row>
    <row r="49" spans="2:39" x14ac:dyDescent="0.15">
      <c r="AB49" s="113"/>
      <c r="AC49" s="113"/>
      <c r="AD49" s="113"/>
      <c r="AE49" s="113"/>
      <c r="AF49" s="113"/>
      <c r="AG49" s="113"/>
      <c r="AH49" s="113"/>
      <c r="AI49" s="113"/>
      <c r="AJ49" s="113"/>
      <c r="AK49" s="113"/>
      <c r="AL49" s="113"/>
      <c r="AM49" s="113"/>
    </row>
    <row r="50" spans="2:39" x14ac:dyDescent="0.15">
      <c r="B50" s="2" t="s">
        <v>34</v>
      </c>
    </row>
    <row r="51" spans="2:39" x14ac:dyDescent="0.15">
      <c r="C51" s="2" t="s">
        <v>117</v>
      </c>
    </row>
    <row r="52" spans="2:39" x14ac:dyDescent="0.15">
      <c r="C52" s="2" t="s">
        <v>92</v>
      </c>
    </row>
    <row r="53" spans="2:39" x14ac:dyDescent="0.15">
      <c r="C53" s="2" t="s">
        <v>93</v>
      </c>
    </row>
    <row r="54" spans="2:39" x14ac:dyDescent="0.15">
      <c r="C54" s="2" t="s">
        <v>94</v>
      </c>
    </row>
    <row r="55" spans="2:39" x14ac:dyDescent="0.15">
      <c r="C55" s="2" t="s">
        <v>106</v>
      </c>
    </row>
    <row r="57" spans="2:39" x14ac:dyDescent="0.15">
      <c r="J57" s="81" t="str">
        <f>IF(J$31=J$17,"ok","ng")</f>
        <v>ok</v>
      </c>
      <c r="K57" s="81"/>
      <c r="L57" s="81"/>
      <c r="M57" s="81" t="str">
        <f>IF(M$31=M$17,"ok","ng")</f>
        <v>ok</v>
      </c>
      <c r="N57" s="81"/>
      <c r="O57" s="81"/>
      <c r="P57" s="81" t="str">
        <f>IF(P$31=P$17,"ok","ng")</f>
        <v>ok</v>
      </c>
      <c r="Q57" s="81"/>
      <c r="R57" s="81"/>
      <c r="S57" s="81"/>
      <c r="T57" s="81" t="str">
        <f>IF(T$31=T$17,"ok","ng")</f>
        <v>ok</v>
      </c>
      <c r="U57" s="81"/>
      <c r="V57" s="81"/>
      <c r="W57" s="81"/>
      <c r="X57" s="81" t="str">
        <f>IF(X$31=X$17,"ok","ng")</f>
        <v>ok</v>
      </c>
      <c r="Y57" s="81"/>
      <c r="Z57" s="81"/>
      <c r="AA57" s="81"/>
      <c r="AB57" s="81" t="str">
        <f>IF(AB$31=AB$17,"ok","ng")</f>
        <v>ok</v>
      </c>
      <c r="AC57" s="81"/>
      <c r="AD57" s="81"/>
      <c r="AE57" s="81"/>
      <c r="AF57" s="81" t="str">
        <f>IF(AF$31=AF$17,"ok","ng")</f>
        <v>ok</v>
      </c>
      <c r="AG57" s="81"/>
      <c r="AH57" s="81"/>
      <c r="AI57" s="81"/>
      <c r="AJ57" s="81" t="str">
        <f>IF(AJ$31=AJ$17,"ok","ng")</f>
        <v>ok</v>
      </c>
      <c r="AK57" s="81"/>
      <c r="AL57" s="81"/>
      <c r="AM57" s="81"/>
    </row>
  </sheetData>
  <mergeCells count="308">
    <mergeCell ref="AF6:AH6"/>
    <mergeCell ref="AA6:AB6"/>
    <mergeCell ref="X6:Z6"/>
    <mergeCell ref="AI2:AM2"/>
    <mergeCell ref="F2:AH2"/>
    <mergeCell ref="AD4:AE4"/>
    <mergeCell ref="AF4:AG4"/>
    <mergeCell ref="AH4:AI4"/>
    <mergeCell ref="B4:C4"/>
    <mergeCell ref="D4:W4"/>
    <mergeCell ref="X4:AA4"/>
    <mergeCell ref="X5:AE5"/>
    <mergeCell ref="AF5:AM5"/>
    <mergeCell ref="B5:C5"/>
    <mergeCell ref="D5:W5"/>
    <mergeCell ref="AD1:AM1"/>
    <mergeCell ref="B39:C43"/>
    <mergeCell ref="J36:L36"/>
    <mergeCell ref="J38:L38"/>
    <mergeCell ref="J37:L37"/>
    <mergeCell ref="C26:D26"/>
    <mergeCell ref="M26:O26"/>
    <mergeCell ref="P26:S26"/>
    <mergeCell ref="E41:F41"/>
    <mergeCell ref="E40:F40"/>
    <mergeCell ref="E42:F42"/>
    <mergeCell ref="E43:F43"/>
    <mergeCell ref="E39:G39"/>
    <mergeCell ref="H40:K40"/>
    <mergeCell ref="H41:K41"/>
    <mergeCell ref="H42:K42"/>
    <mergeCell ref="H43:K43"/>
    <mergeCell ref="H39:L39"/>
    <mergeCell ref="B24:B26"/>
    <mergeCell ref="D35:G35"/>
    <mergeCell ref="N35:S35"/>
    <mergeCell ref="E24:H24"/>
    <mergeCell ref="AJ28:AM28"/>
    <mergeCell ref="AI37:AL37"/>
    <mergeCell ref="W39:AD39"/>
    <mergeCell ref="AF29:AI29"/>
    <mergeCell ref="T35:Y35"/>
    <mergeCell ref="Z35:AM35"/>
    <mergeCell ref="H35:M35"/>
    <mergeCell ref="J28:L28"/>
    <mergeCell ref="M28:O28"/>
    <mergeCell ref="P28:S28"/>
    <mergeCell ref="T28:W28"/>
    <mergeCell ref="X28:AA28"/>
    <mergeCell ref="AB28:AE28"/>
    <mergeCell ref="V34:Z34"/>
    <mergeCell ref="T31:W31"/>
    <mergeCell ref="AJ29:AM29"/>
    <mergeCell ref="M39:P39"/>
    <mergeCell ref="P32:S32"/>
    <mergeCell ref="P33:S33"/>
    <mergeCell ref="E28:I28"/>
    <mergeCell ref="AB29:AE29"/>
    <mergeCell ref="AE39:AM39"/>
    <mergeCell ref="P29:S29"/>
    <mergeCell ref="X29:AA29"/>
    <mergeCell ref="T29:W29"/>
    <mergeCell ref="E29:I29"/>
    <mergeCell ref="AF40:AH40"/>
    <mergeCell ref="O38:S38"/>
    <mergeCell ref="X27:AA27"/>
    <mergeCell ref="AB23:AE23"/>
    <mergeCell ref="AF23:AI23"/>
    <mergeCell ref="AJ23:AM23"/>
    <mergeCell ref="AF27:AI27"/>
    <mergeCell ref="AJ27:AM27"/>
    <mergeCell ref="AB27:AE27"/>
    <mergeCell ref="V36:W36"/>
    <mergeCell ref="T39:V39"/>
    <mergeCell ref="T23:W23"/>
    <mergeCell ref="X26:AA26"/>
    <mergeCell ref="AB26:AE26"/>
    <mergeCell ref="AB25:AE25"/>
    <mergeCell ref="AF25:AI25"/>
    <mergeCell ref="AJ25:AM25"/>
    <mergeCell ref="AF26:AI26"/>
    <mergeCell ref="AJ26:AM26"/>
    <mergeCell ref="T27:W27"/>
    <mergeCell ref="AA38:AC38"/>
    <mergeCell ref="AF28:AI28"/>
    <mergeCell ref="M32:O32"/>
    <mergeCell ref="T26:W26"/>
    <mergeCell ref="M29:O29"/>
    <mergeCell ref="E23:H23"/>
    <mergeCell ref="B28:D28"/>
    <mergeCell ref="B20:B23"/>
    <mergeCell ref="C20:D20"/>
    <mergeCell ref="C22:D22"/>
    <mergeCell ref="E22:H22"/>
    <mergeCell ref="J22:L22"/>
    <mergeCell ref="M22:O22"/>
    <mergeCell ref="P22:S22"/>
    <mergeCell ref="T22:W22"/>
    <mergeCell ref="C21:D21"/>
    <mergeCell ref="M21:O21"/>
    <mergeCell ref="J21:L21"/>
    <mergeCell ref="E21:H21"/>
    <mergeCell ref="J26:L26"/>
    <mergeCell ref="M27:O27"/>
    <mergeCell ref="D34:E34"/>
    <mergeCell ref="J30:L30"/>
    <mergeCell ref="J31:L31"/>
    <mergeCell ref="B30:D30"/>
    <mergeCell ref="M30:O30"/>
    <mergeCell ref="J29:L29"/>
    <mergeCell ref="E30:I30"/>
    <mergeCell ref="B31:I31"/>
    <mergeCell ref="B34:C38"/>
    <mergeCell ref="J32:L32"/>
    <mergeCell ref="J33:L33"/>
    <mergeCell ref="H38:I38"/>
    <mergeCell ref="D36:G38"/>
    <mergeCell ref="B33:H33"/>
    <mergeCell ref="M31:O31"/>
    <mergeCell ref="J34:K34"/>
    <mergeCell ref="AF24:AI24"/>
    <mergeCell ref="P21:S21"/>
    <mergeCell ref="X21:AA21"/>
    <mergeCell ref="AB21:AE21"/>
    <mergeCell ref="L34:R34"/>
    <mergeCell ref="B32:H32"/>
    <mergeCell ref="M33:O33"/>
    <mergeCell ref="F34:I34"/>
    <mergeCell ref="B29:D29"/>
    <mergeCell ref="J27:L27"/>
    <mergeCell ref="P27:S27"/>
    <mergeCell ref="J25:L25"/>
    <mergeCell ref="C23:D23"/>
    <mergeCell ref="M23:O23"/>
    <mergeCell ref="P23:S23"/>
    <mergeCell ref="J24:L24"/>
    <mergeCell ref="C24:D25"/>
    <mergeCell ref="M24:O24"/>
    <mergeCell ref="J23:L23"/>
    <mergeCell ref="X22:AA22"/>
    <mergeCell ref="E25:H25"/>
    <mergeCell ref="B27:D27"/>
    <mergeCell ref="E27:I27"/>
    <mergeCell ref="E26:H26"/>
    <mergeCell ref="AJ24:AM24"/>
    <mergeCell ref="M25:O25"/>
    <mergeCell ref="P25:S25"/>
    <mergeCell ref="X25:AA25"/>
    <mergeCell ref="X20:AA20"/>
    <mergeCell ref="AB20:AE20"/>
    <mergeCell ref="AF20:AI20"/>
    <mergeCell ref="AJ20:AM20"/>
    <mergeCell ref="T19:W19"/>
    <mergeCell ref="T20:W20"/>
    <mergeCell ref="AJ19:AK19"/>
    <mergeCell ref="AL19:AM19"/>
    <mergeCell ref="T24:W24"/>
    <mergeCell ref="T25:W25"/>
    <mergeCell ref="AJ22:AM22"/>
    <mergeCell ref="AJ21:AM21"/>
    <mergeCell ref="X23:AA23"/>
    <mergeCell ref="AB22:AE22"/>
    <mergeCell ref="AF22:AI22"/>
    <mergeCell ref="AF21:AI21"/>
    <mergeCell ref="T21:W21"/>
    <mergeCell ref="P24:S24"/>
    <mergeCell ref="X24:AA24"/>
    <mergeCell ref="AB24:AE24"/>
    <mergeCell ref="J19:L19"/>
    <mergeCell ref="M20:O20"/>
    <mergeCell ref="P20:S20"/>
    <mergeCell ref="B18:I18"/>
    <mergeCell ref="J18:AA18"/>
    <mergeCell ref="AB18:AM18"/>
    <mergeCell ref="B19:D19"/>
    <mergeCell ref="E19:I19"/>
    <mergeCell ref="M19:O19"/>
    <mergeCell ref="P19:S19"/>
    <mergeCell ref="X19:AA19"/>
    <mergeCell ref="AB19:AE19"/>
    <mergeCell ref="AH19:AI19"/>
    <mergeCell ref="AF19:AG19"/>
    <mergeCell ref="J20:L20"/>
    <mergeCell ref="E20:H20"/>
    <mergeCell ref="B13:E13"/>
    <mergeCell ref="F13:I13"/>
    <mergeCell ref="M13:O13"/>
    <mergeCell ref="AF16:AI16"/>
    <mergeCell ref="AJ16:AM16"/>
    <mergeCell ref="B17:H17"/>
    <mergeCell ref="M17:O17"/>
    <mergeCell ref="P17:S17"/>
    <mergeCell ref="X17:AA17"/>
    <mergeCell ref="AB17:AE17"/>
    <mergeCell ref="AF17:AI17"/>
    <mergeCell ref="AJ17:AM17"/>
    <mergeCell ref="T17:W17"/>
    <mergeCell ref="B16:E16"/>
    <mergeCell ref="F16:I16"/>
    <mergeCell ref="M16:O16"/>
    <mergeCell ref="P16:S16"/>
    <mergeCell ref="X16:AA16"/>
    <mergeCell ref="AB16:AE16"/>
    <mergeCell ref="J16:L16"/>
    <mergeCell ref="J17:L17"/>
    <mergeCell ref="T16:W16"/>
    <mergeCell ref="AF14:AI14"/>
    <mergeCell ref="AJ14:AM14"/>
    <mergeCell ref="B15:E15"/>
    <mergeCell ref="F15:I15"/>
    <mergeCell ref="M15:O15"/>
    <mergeCell ref="P15:S15"/>
    <mergeCell ref="X15:AA15"/>
    <mergeCell ref="AB15:AE15"/>
    <mergeCell ref="AF15:AI15"/>
    <mergeCell ref="AJ15:AM15"/>
    <mergeCell ref="B14:E14"/>
    <mergeCell ref="F14:I14"/>
    <mergeCell ref="M14:O14"/>
    <mergeCell ref="P14:S14"/>
    <mergeCell ref="X14:AA14"/>
    <mergeCell ref="AB14:AE14"/>
    <mergeCell ref="J14:L14"/>
    <mergeCell ref="J15:L15"/>
    <mergeCell ref="T14:W14"/>
    <mergeCell ref="T15:W15"/>
    <mergeCell ref="P13:S13"/>
    <mergeCell ref="X13:AA13"/>
    <mergeCell ref="AB13:AE13"/>
    <mergeCell ref="AF13:AI13"/>
    <mergeCell ref="AJ13:AM13"/>
    <mergeCell ref="J13:L13"/>
    <mergeCell ref="X11:AA11"/>
    <mergeCell ref="AB11:AE11"/>
    <mergeCell ref="T11:W11"/>
    <mergeCell ref="J11:L11"/>
    <mergeCell ref="AJ11:AK11"/>
    <mergeCell ref="AH11:AI11"/>
    <mergeCell ref="T13:W13"/>
    <mergeCell ref="P12:S12"/>
    <mergeCell ref="X12:AA12"/>
    <mergeCell ref="B10:E11"/>
    <mergeCell ref="F10:I11"/>
    <mergeCell ref="J10:AA10"/>
    <mergeCell ref="AJ4:AK4"/>
    <mergeCell ref="AF12:AI12"/>
    <mergeCell ref="AJ12:AM12"/>
    <mergeCell ref="T12:W12"/>
    <mergeCell ref="B12:E12"/>
    <mergeCell ref="F12:I12"/>
    <mergeCell ref="M12:O12"/>
    <mergeCell ref="AB12:AE12"/>
    <mergeCell ref="J12:L12"/>
    <mergeCell ref="AB10:AM10"/>
    <mergeCell ref="M11:O11"/>
    <mergeCell ref="P11:S11"/>
    <mergeCell ref="AF11:AG11"/>
    <mergeCell ref="AL11:AM11"/>
    <mergeCell ref="AC6:AE6"/>
    <mergeCell ref="AK6:AM6"/>
    <mergeCell ref="X7:AE9"/>
    <mergeCell ref="AF7:AM9"/>
    <mergeCell ref="B6:C9"/>
    <mergeCell ref="D6:W9"/>
    <mergeCell ref="AI6:AJ6"/>
    <mergeCell ref="AF57:AI57"/>
    <mergeCell ref="AJ57:AM57"/>
    <mergeCell ref="AF30:AI30"/>
    <mergeCell ref="AJ30:AM30"/>
    <mergeCell ref="P30:S30"/>
    <mergeCell ref="X30:AA30"/>
    <mergeCell ref="AB30:AE30"/>
    <mergeCell ref="T30:W30"/>
    <mergeCell ref="Q39:S39"/>
    <mergeCell ref="Q40:R40"/>
    <mergeCell ref="Q41:R41"/>
    <mergeCell ref="Q42:R42"/>
    <mergeCell ref="AB49:AM49"/>
    <mergeCell ref="AJ31:AM31"/>
    <mergeCell ref="AF31:AI31"/>
    <mergeCell ref="AB31:AE31"/>
    <mergeCell ref="W32:Y32"/>
    <mergeCell ref="W33:Y33"/>
    <mergeCell ref="Z32:AM32"/>
    <mergeCell ref="Z33:AM33"/>
    <mergeCell ref="T32:V33"/>
    <mergeCell ref="S34:U34"/>
    <mergeCell ref="P31:S31"/>
    <mergeCell ref="X31:AA31"/>
    <mergeCell ref="J57:L57"/>
    <mergeCell ref="M57:O57"/>
    <mergeCell ref="P57:S57"/>
    <mergeCell ref="T57:W57"/>
    <mergeCell ref="X57:AA57"/>
    <mergeCell ref="AB57:AE57"/>
    <mergeCell ref="M40:O40"/>
    <mergeCell ref="M41:O41"/>
    <mergeCell ref="M42:O42"/>
    <mergeCell ref="M43:O43"/>
    <mergeCell ref="T43:U43"/>
    <mergeCell ref="Q43:R43"/>
    <mergeCell ref="T41:U41"/>
    <mergeCell ref="T42:U42"/>
    <mergeCell ref="W41:AD41"/>
    <mergeCell ref="W42:AD42"/>
    <mergeCell ref="W43:AD43"/>
    <mergeCell ref="T40:U40"/>
    <mergeCell ref="W40:AD40"/>
  </mergeCells>
  <phoneticPr fontId="5"/>
  <conditionalFormatting sqref="X12:AA16 X20:AA30">
    <cfRule type="expression" dxfId="1" priority="2">
      <formula>$X12&lt;0</formula>
    </cfRule>
  </conditionalFormatting>
  <conditionalFormatting sqref="AD1">
    <cfRule type="containsText" dxfId="0" priority="1" operator="containsText" text="支出金額と収入金額が一致していません">
      <formula>NOT(ISERROR(SEARCH("支出金額と収入金額が一致していません",AD1)))</formula>
    </cfRule>
  </conditionalFormatting>
  <dataValidations count="6">
    <dataValidation type="list" allowBlank="1" showInputMessage="1" showErrorMessage="1" sqref="Z32:AM32" xr:uid="{00000000-0002-0000-0000-000000000000}">
      <formula1>$AO$20:$AO$23</formula1>
    </dataValidation>
    <dataValidation type="list" allowBlank="1" showInputMessage="1" showErrorMessage="1" sqref="G40:G43" xr:uid="{00000000-0002-0000-0000-000001000000}">
      <formula1>$AO$44</formula1>
    </dataValidation>
    <dataValidation type="list" allowBlank="1" showInputMessage="1" showErrorMessage="1" sqref="Q36 AD34 AI36 AF36:AF37 AC36 Z36:Z38 AG34 AJ34 N36:N38" xr:uid="{00000000-0002-0000-0000-000002000000}">
      <formula1>$AO$41:$AO$42</formula1>
    </dataValidation>
    <dataValidation type="list" allowBlank="1" showInputMessage="1" showErrorMessage="1" sqref="AA34" xr:uid="{00000000-0002-0000-0000-000003000000}">
      <formula1>$AO$39:$AO$40</formula1>
    </dataValidation>
    <dataValidation type="list" allowBlank="1" showInputMessage="1" showErrorMessage="1" sqref="Z33:AM33" xr:uid="{00000000-0002-0000-0000-000004000000}">
      <formula1>$AO$25:$AO$34</formula1>
    </dataValidation>
    <dataValidation type="list" allowBlank="1" showInputMessage="1" showErrorMessage="1" sqref="Y38" xr:uid="{00000000-0002-0000-0000-000005000000}">
      <formula1>$AO$36:$AO$37</formula1>
    </dataValidation>
  </dataValidations>
  <printOptions horizontalCentered="1"/>
  <pageMargins left="0.27559055118110237" right="0.27559055118110237" top="0.39370078740157483" bottom="7.874015748031496E-2" header="0.31496062992125984" footer="0.31496062992125984"/>
  <pageSetup paperSize="9" scale="89" fitToHeight="2" orientation="landscape" r:id="rId1"/>
  <rowBreaks count="1" manualBreakCount="1">
    <brk id="48"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リセット">
                <anchor moveWithCells="1" sizeWithCells="1">
                  <from>
                    <xdr:col>40</xdr:col>
                    <xdr:colOff>428625</xdr:colOff>
                    <xdr:row>0</xdr:row>
                    <xdr:rowOff>161925</xdr:rowOff>
                  </from>
                  <to>
                    <xdr:col>42</xdr:col>
                    <xdr:colOff>85725</xdr:colOff>
                    <xdr:row>3</xdr:row>
                    <xdr:rowOff>95250</xdr:rowOff>
                  </to>
                </anchor>
              </controlPr>
            </control>
          </mc:Choice>
        </mc:AlternateContent>
        <mc:AlternateContent xmlns:mc="http://schemas.openxmlformats.org/markup-compatibility/2006">
          <mc:Choice Requires="x14">
            <control shapeId="1026" r:id="rId5" name="Button 2">
              <controlPr defaultSize="0" print="0" autoFill="0" autoPict="0" macro="[0]!起債前貸等">
                <anchor moveWithCells="1" sizeWithCells="1">
                  <from>
                    <xdr:col>40</xdr:col>
                    <xdr:colOff>428625</xdr:colOff>
                    <xdr:row>4</xdr:row>
                    <xdr:rowOff>19050</xdr:rowOff>
                  </from>
                  <to>
                    <xdr:col>42</xdr:col>
                    <xdr:colOff>85725</xdr:colOff>
                    <xdr:row>5</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臨時財政対策債">
                <anchor moveWithCells="1" sizeWithCells="1">
                  <from>
                    <xdr:col>40</xdr:col>
                    <xdr:colOff>428625</xdr:colOff>
                    <xdr:row>7</xdr:row>
                    <xdr:rowOff>314325</xdr:rowOff>
                  </from>
                  <to>
                    <xdr:col>42</xdr:col>
                    <xdr:colOff>85725</xdr:colOff>
                    <xdr:row>9</xdr:row>
                    <xdr:rowOff>66675</xdr:rowOff>
                  </to>
                </anchor>
              </controlPr>
            </control>
          </mc:Choice>
        </mc:AlternateContent>
        <mc:AlternateContent xmlns:mc="http://schemas.openxmlformats.org/markup-compatibility/2006">
          <mc:Choice Requires="x14">
            <control shapeId="1032" r:id="rId7" name="Button 8">
              <controlPr defaultSize="0" print="0" autoFill="0" autoPict="0" macro="[0]!普通地方長期資金等">
                <anchor moveWithCells="1" sizeWithCells="1">
                  <from>
                    <xdr:col>40</xdr:col>
                    <xdr:colOff>428625</xdr:colOff>
                    <xdr:row>6</xdr:row>
                    <xdr:rowOff>76200</xdr:rowOff>
                  </from>
                  <to>
                    <xdr:col>42</xdr:col>
                    <xdr:colOff>85725</xdr:colOff>
                    <xdr:row>7</xdr:row>
                    <xdr:rowOff>209550</xdr:rowOff>
                  </to>
                </anchor>
              </controlPr>
            </control>
          </mc:Choice>
        </mc:AlternateContent>
        <mc:AlternateContent xmlns:mc="http://schemas.openxmlformats.org/markup-compatibility/2006">
          <mc:Choice Requires="x14">
            <control shapeId="1037" r:id="rId8" name="Button 13">
              <controlPr defaultSize="0" print="0" autoFill="0" autoPict="0" macro="[0]!チェック">
                <anchor moveWithCells="1" sizeWithCells="1">
                  <from>
                    <xdr:col>40</xdr:col>
                    <xdr:colOff>428625</xdr:colOff>
                    <xdr:row>10</xdr:row>
                    <xdr:rowOff>9525</xdr:rowOff>
                  </from>
                  <to>
                    <xdr:col>42</xdr:col>
                    <xdr:colOff>85725</xdr:colOff>
                    <xdr:row>11</xdr:row>
                    <xdr:rowOff>142875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52</xdr:col>
                    <xdr:colOff>0</xdr:colOff>
                    <xdr:row>31</xdr:row>
                    <xdr:rowOff>0</xdr:rowOff>
                  </from>
                  <to>
                    <xdr:col>53</xdr:col>
                    <xdr:colOff>152400</xdr:colOff>
                    <xdr:row>32</xdr:row>
                    <xdr:rowOff>47625</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52</xdr:col>
                    <xdr:colOff>638175</xdr:colOff>
                    <xdr:row>31</xdr:row>
                    <xdr:rowOff>0</xdr:rowOff>
                  </from>
                  <to>
                    <xdr:col>54</xdr:col>
                    <xdr:colOff>104775</xdr:colOff>
                    <xdr:row>32</xdr:row>
                    <xdr:rowOff>47625</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54</xdr:col>
                    <xdr:colOff>85725</xdr:colOff>
                    <xdr:row>31</xdr:row>
                    <xdr:rowOff>0</xdr:rowOff>
                  </from>
                  <to>
                    <xdr:col>55</xdr:col>
                    <xdr:colOff>228600</xdr:colOff>
                    <xdr:row>32</xdr:row>
                    <xdr:rowOff>47625</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55</xdr:col>
                    <xdr:colOff>95250</xdr:colOff>
                    <xdr:row>31</xdr:row>
                    <xdr:rowOff>0</xdr:rowOff>
                  </from>
                  <to>
                    <xdr:col>56</xdr:col>
                    <xdr:colOff>247650</xdr:colOff>
                    <xdr:row>32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2019-08-15T23:58:01Z</dcterms:created>
  <dcterms:modified xsi:type="dcterms:W3CDTF">2022-09-12T01:07:48Z</dcterms:modified>
</cp:coreProperties>
</file>