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2D93CC9-3C80-4D31-9706-D76E65D54EB8}" xr6:coauthVersionLast="47" xr6:coauthVersionMax="47" xr10:uidLastSave="{00000000-0000-0000-0000-000000000000}"/>
  <bookViews>
    <workbookView xWindow="28680" yWindow="-120" windowWidth="29040" windowHeight="15720" xr2:uid="{3C199844-2C60-4CC6-9859-40F054AB86AE}"/>
  </bookViews>
  <sheets>
    <sheet name="別紙様式５" sheetId="1" r:id="rId1"/>
    <sheet name="別紙様式５付表" sheetId="2" r:id="rId2"/>
  </sheets>
  <definedNames>
    <definedName name="_xlnm.Print_Area" localSheetId="0">別紙様式５!$A$1:$K$29</definedName>
    <definedName name="_xlnm.Print_Area" localSheetId="1">別紙様式５付表!$A$1:$I$36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l="1"/>
  <c r="I18" i="1"/>
  <c r="H18" i="1"/>
  <c r="G18" i="1"/>
  <c r="F18" i="1"/>
  <c r="I17" i="1"/>
  <c r="H17" i="1"/>
  <c r="G17" i="1"/>
  <c r="F17" i="1"/>
  <c r="J14" i="1"/>
  <c r="I14" i="1"/>
  <c r="H14" i="1"/>
  <c r="G14" i="1"/>
  <c r="F14" i="1"/>
  <c r="J13" i="1"/>
  <c r="I13" i="1"/>
  <c r="H13" i="1"/>
  <c r="G13" i="1"/>
  <c r="F13" i="1"/>
  <c r="E18" i="1"/>
  <c r="E17" i="1"/>
  <c r="E14" i="1"/>
  <c r="E13" i="1"/>
  <c r="K24" i="1"/>
  <c r="K23" i="1"/>
  <c r="K22" i="1"/>
  <c r="K21" i="1"/>
  <c r="K12" i="1"/>
  <c r="K11" i="1"/>
  <c r="K10" i="1"/>
  <c r="K9" i="1"/>
  <c r="K8" i="1"/>
  <c r="H35" i="2"/>
  <c r="G35" i="2"/>
  <c r="F35" i="2"/>
  <c r="E35" i="2"/>
  <c r="D35" i="2"/>
  <c r="H28" i="2"/>
  <c r="G28" i="2"/>
  <c r="F28" i="2"/>
  <c r="E28" i="2"/>
  <c r="D28" i="2"/>
  <c r="H20" i="2"/>
  <c r="G20" i="2"/>
  <c r="G36" i="2" s="1"/>
  <c r="F20" i="2"/>
  <c r="F36" i="2" s="1"/>
  <c r="E20" i="2"/>
  <c r="E36" i="2" s="1"/>
  <c r="D20" i="2"/>
  <c r="D36" i="2" s="1"/>
  <c r="C35" i="2"/>
  <c r="C28" i="2"/>
  <c r="C20" i="2"/>
  <c r="I33" i="2"/>
  <c r="I32" i="2"/>
  <c r="I31" i="2"/>
  <c r="I30" i="2"/>
  <c r="I29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11" i="2"/>
  <c r="I10" i="2"/>
  <c r="I9" i="2"/>
  <c r="H5" i="2"/>
  <c r="I4" i="2"/>
  <c r="H1" i="2"/>
  <c r="I28" i="2" l="1"/>
  <c r="K18" i="1"/>
  <c r="H36" i="2"/>
  <c r="K13" i="1"/>
  <c r="K14" i="1"/>
  <c r="K17" i="1"/>
  <c r="C36" i="2"/>
  <c r="I35" i="2"/>
  <c r="I20" i="2"/>
  <c r="B5" i="2"/>
  <c r="J3" i="1"/>
  <c r="H4" i="2" s="1"/>
  <c r="E19" i="1" l="1"/>
  <c r="F19" i="1"/>
  <c r="G19" i="1"/>
  <c r="H19" i="1"/>
  <c r="I19" i="1"/>
  <c r="J19" i="1"/>
  <c r="E16" i="1"/>
  <c r="F16" i="1"/>
  <c r="G16" i="1"/>
  <c r="H16" i="1"/>
  <c r="I16" i="1"/>
  <c r="J16" i="1"/>
  <c r="K16" i="1" l="1"/>
  <c r="K19" i="1"/>
  <c r="A2" i="2"/>
  <c r="A10" i="1"/>
  <c r="A20" i="1" s="1"/>
  <c r="A27" i="1" s="1"/>
  <c r="A8" i="1"/>
  <c r="J15" i="1" l="1"/>
  <c r="J20" i="1" s="1"/>
  <c r="J26" i="1" s="1"/>
  <c r="J27" i="1" s="1"/>
  <c r="I15" i="1"/>
  <c r="I20" i="1" s="1"/>
  <c r="I26" i="1" s="1"/>
  <c r="I27" i="1" s="1"/>
  <c r="H15" i="1"/>
  <c r="H20" i="1" s="1"/>
  <c r="H26" i="1" s="1"/>
  <c r="H27" i="1" s="1"/>
  <c r="G15" i="1"/>
  <c r="G20" i="1" s="1"/>
  <c r="G26" i="1" s="1"/>
  <c r="G27" i="1" s="1"/>
  <c r="F15" i="1"/>
  <c r="F20" i="1" s="1"/>
  <c r="F26" i="1" s="1"/>
  <c r="F27" i="1" s="1"/>
  <c r="E15" i="1"/>
  <c r="I36" i="2"/>
  <c r="K15" i="1" l="1"/>
  <c r="E20" i="1"/>
  <c r="K20" i="1" l="1"/>
  <c r="E26" i="1"/>
  <c r="E27" i="1" s="1"/>
  <c r="K26" i="1" l="1"/>
  <c r="K27" i="1"/>
</calcChain>
</file>

<file path=xl/sharedStrings.xml><?xml version="1.0" encoding="utf-8"?>
<sst xmlns="http://schemas.openxmlformats.org/spreadsheetml/2006/main" count="82" uniqueCount="65">
  <si>
    <t>（単位：トン）</t>
  </si>
  <si>
    <t>塩製造業者からの仕入分</t>
  </si>
  <si>
    <t>塩特定販売業者からの仕入分</t>
  </si>
  <si>
    <t>塩事業センターからの仕入分</t>
  </si>
  <si>
    <t>計</t>
  </si>
  <si>
    <t>他の塩卸売業者への販売分</t>
  </si>
  <si>
    <t>その他</t>
  </si>
  <si>
    <t>（備考）</t>
  </si>
  <si>
    <t>醤油アミノ酸</t>
  </si>
  <si>
    <t>イオン交換剤</t>
  </si>
  <si>
    <t>国内産</t>
    <rPh sb="0" eb="3">
      <t>コクナイサン</t>
    </rPh>
    <phoneticPr fontId="2"/>
  </si>
  <si>
    <t>再製塩（国内産）</t>
    <rPh sb="0" eb="2">
      <t>サイセイ</t>
    </rPh>
    <rPh sb="2" eb="3">
      <t>エン</t>
    </rPh>
    <rPh sb="4" eb="7">
      <t>コクナイサン</t>
    </rPh>
    <phoneticPr fontId="2"/>
  </si>
  <si>
    <t>再製塩（外国産）</t>
    <rPh sb="0" eb="2">
      <t>サイセイ</t>
    </rPh>
    <rPh sb="2" eb="3">
      <t>エン</t>
    </rPh>
    <rPh sb="4" eb="7">
      <t>ガイコクサン</t>
    </rPh>
    <phoneticPr fontId="2"/>
  </si>
  <si>
    <t>加工塩（国内産）</t>
    <rPh sb="0" eb="2">
      <t>カコウ</t>
    </rPh>
    <rPh sb="2" eb="3">
      <t>エン</t>
    </rPh>
    <rPh sb="4" eb="7">
      <t>コクナイサン</t>
    </rPh>
    <phoneticPr fontId="2"/>
  </si>
  <si>
    <t>加工塩（外国産）</t>
    <rPh sb="0" eb="2">
      <t>カコウ</t>
    </rPh>
    <rPh sb="2" eb="3">
      <t>エン</t>
    </rPh>
    <rPh sb="4" eb="7">
      <t>ガイコクサン</t>
    </rPh>
    <phoneticPr fontId="2"/>
  </si>
  <si>
    <t>他の塩卸売業者からの仕入分</t>
    <rPh sb="10" eb="12">
      <t>シイレ</t>
    </rPh>
    <rPh sb="12" eb="13">
      <t>ブン</t>
    </rPh>
    <phoneticPr fontId="2"/>
  </si>
  <si>
    <t>生活用</t>
    <rPh sb="0" eb="3">
      <t>セイカツヨウ</t>
    </rPh>
    <phoneticPr fontId="2"/>
  </si>
  <si>
    <t>食品工業用</t>
    <rPh sb="0" eb="2">
      <t>ショクヒン</t>
    </rPh>
    <rPh sb="2" eb="5">
      <t>コウギョウヨウ</t>
    </rPh>
    <phoneticPr fontId="2"/>
  </si>
  <si>
    <t>工業用</t>
    <rPh sb="0" eb="3">
      <t>コウギョウヨウ</t>
    </rPh>
    <phoneticPr fontId="2"/>
  </si>
  <si>
    <t>融氷雪用</t>
    <phoneticPr fontId="2"/>
  </si>
  <si>
    <t>その他</t>
    <phoneticPr fontId="2"/>
  </si>
  <si>
    <t>（単位：トン）</t>
    <phoneticPr fontId="2"/>
  </si>
  <si>
    <t>食品工業用</t>
    <rPh sb="0" eb="2">
      <t>ショクヒン</t>
    </rPh>
    <rPh sb="2" eb="4">
      <t>コウギョウ</t>
    </rPh>
    <rPh sb="4" eb="5">
      <t>ヨウ</t>
    </rPh>
    <phoneticPr fontId="2"/>
  </si>
  <si>
    <t>漬物</t>
    <phoneticPr fontId="2"/>
  </si>
  <si>
    <t>みそ</t>
    <phoneticPr fontId="2"/>
  </si>
  <si>
    <t>水産</t>
    <phoneticPr fontId="2"/>
  </si>
  <si>
    <t>調味</t>
    <phoneticPr fontId="2"/>
  </si>
  <si>
    <t>麺類</t>
    <phoneticPr fontId="2"/>
  </si>
  <si>
    <t>加工食品</t>
    <phoneticPr fontId="2"/>
  </si>
  <si>
    <t>化学薬品</t>
    <phoneticPr fontId="2"/>
  </si>
  <si>
    <t>皮革</t>
    <phoneticPr fontId="2"/>
  </si>
  <si>
    <t>油脂</t>
    <phoneticPr fontId="2"/>
  </si>
  <si>
    <t>その他</t>
    <rPh sb="2" eb="3">
      <t>タ</t>
    </rPh>
    <phoneticPr fontId="2"/>
  </si>
  <si>
    <t>家畜用</t>
    <phoneticPr fontId="2"/>
  </si>
  <si>
    <t>医薬用</t>
    <phoneticPr fontId="2"/>
  </si>
  <si>
    <r>
      <t xml:space="preserve">消費者への販売分
</t>
    </r>
    <r>
      <rPr>
        <sz val="8"/>
        <rFont val="ＭＳ 明朝"/>
        <family val="1"/>
        <charset val="128"/>
      </rPr>
      <t>（小売店への販売を含む）
⇒内訳を別紙様式５付表へ</t>
    </r>
    <rPh sb="10" eb="12">
      <t>コウリ</t>
    </rPh>
    <rPh sb="12" eb="13">
      <t>テン</t>
    </rPh>
    <rPh sb="15" eb="17">
      <t>ハンバイ</t>
    </rPh>
    <rPh sb="18" eb="19">
      <t>フク</t>
    </rPh>
    <rPh sb="23" eb="25">
      <t>ウチワケ</t>
    </rPh>
    <rPh sb="26" eb="28">
      <t>ベッシ</t>
    </rPh>
    <rPh sb="28" eb="30">
      <t>ヨウシキ</t>
    </rPh>
    <rPh sb="31" eb="33">
      <t>フヒョウ</t>
    </rPh>
    <phoneticPr fontId="2"/>
  </si>
  <si>
    <t>※数量の記載要領は、別紙様式５と同様とすること。</t>
    <rPh sb="1" eb="3">
      <t>スウリョウ</t>
    </rPh>
    <phoneticPr fontId="2"/>
  </si>
  <si>
    <t>１．トン未満はすべて小数点以下第２位を四捨五入し、第１位まで記載すること。</t>
    <rPh sb="4" eb="6">
      <t>ミマン</t>
    </rPh>
    <rPh sb="10" eb="13">
      <t>ショウスウテン</t>
    </rPh>
    <rPh sb="13" eb="15">
      <t>イカ</t>
    </rPh>
    <rPh sb="15" eb="16">
      <t>ダイ</t>
    </rPh>
    <rPh sb="17" eb="18">
      <t>イ</t>
    </rPh>
    <rPh sb="19" eb="23">
      <t>シシャゴニュウ</t>
    </rPh>
    <rPh sb="25" eb="26">
      <t>ダイ</t>
    </rPh>
    <rPh sb="27" eb="28">
      <t>イ</t>
    </rPh>
    <rPh sb="30" eb="32">
      <t>キサイ</t>
    </rPh>
    <phoneticPr fontId="2"/>
  </si>
  <si>
    <t>輸出</t>
    <rPh sb="0" eb="2">
      <t>ユシュツ</t>
    </rPh>
    <phoneticPr fontId="2"/>
  </si>
  <si>
    <t>減耗</t>
    <rPh sb="0" eb="2">
      <t>ゲンモウ</t>
    </rPh>
    <phoneticPr fontId="2"/>
  </si>
  <si>
    <t>その他</t>
    <rPh sb="2" eb="3">
      <t>タ</t>
    </rPh>
    <phoneticPr fontId="2"/>
  </si>
  <si>
    <t>外国産塩</t>
  </si>
  <si>
    <t>外国産塩</t>
    <phoneticPr fontId="2"/>
  </si>
  <si>
    <t>合計</t>
  </si>
  <si>
    <t>その他</t>
    <phoneticPr fontId="2"/>
  </si>
  <si>
    <t>登録番号</t>
    <phoneticPr fontId="2"/>
  </si>
  <si>
    <t>塩卸売業者名</t>
    <phoneticPr fontId="2"/>
  </si>
  <si>
    <t>登録番号</t>
  </si>
  <si>
    <t>塩卸売業者名</t>
  </si>
  <si>
    <t>仕入数量</t>
    <rPh sb="0" eb="2">
      <t>シイレ</t>
    </rPh>
    <rPh sb="2" eb="4">
      <t>スウリョウ</t>
    </rPh>
    <phoneticPr fontId="2"/>
  </si>
  <si>
    <t>販売数量</t>
    <rPh sb="0" eb="2">
      <t>ハンバイ</t>
    </rPh>
    <rPh sb="2" eb="4">
      <t>スウリョウ</t>
    </rPh>
    <phoneticPr fontId="2"/>
  </si>
  <si>
    <t>区分</t>
  </si>
  <si>
    <t>小計</t>
    <rPh sb="0" eb="1">
      <t>ショウ</t>
    </rPh>
    <rPh sb="1" eb="2">
      <t>ケイ</t>
    </rPh>
    <phoneticPr fontId="2"/>
  </si>
  <si>
    <t>生活用</t>
  </si>
  <si>
    <t>パン・菓子</t>
  </si>
  <si>
    <t>工業用</t>
    <rPh sb="0" eb="1">
      <t>コウ</t>
    </rPh>
    <rPh sb="1" eb="2">
      <t>ギョウ</t>
    </rPh>
    <rPh sb="2" eb="3">
      <t>ヨウ</t>
    </rPh>
    <phoneticPr fontId="2"/>
  </si>
  <si>
    <t>染料・顔料</t>
  </si>
  <si>
    <t>融氷雪用</t>
  </si>
  <si>
    <t>ソーダ工業用</t>
    <rPh sb="2" eb="5">
      <t>コウギョウヨウ</t>
    </rPh>
    <phoneticPr fontId="2"/>
  </si>
  <si>
    <t>ソーダ工業用</t>
    <rPh sb="3" eb="6">
      <t>コウギョウヨウ</t>
    </rPh>
    <phoneticPr fontId="2"/>
  </si>
  <si>
    <t>「その他」の内容を記載⇒</t>
    <rPh sb="3" eb="4">
      <t>タ</t>
    </rPh>
    <rPh sb="6" eb="8">
      <t>ナイヨウ</t>
    </rPh>
    <rPh sb="9" eb="12">
      <t>キサイミギ</t>
    </rPh>
    <phoneticPr fontId="2"/>
  </si>
  <si>
    <t>「その他」の内容を記載⇒</t>
    <phoneticPr fontId="2"/>
  </si>
  <si>
    <t>殿</t>
    <phoneticPr fontId="2"/>
  </si>
  <si>
    <t>関東財務局長</t>
  </si>
  <si>
    <t>２．「消費者への販売分（小売店への販売を含む）」がある場合は、別紙様式５付表に内訳を記載すること。</t>
    <rPh sb="12" eb="14">
      <t>コウリ</t>
    </rPh>
    <rPh sb="14" eb="15">
      <t>テン</t>
    </rPh>
    <rPh sb="17" eb="19">
      <t>ハンバイ</t>
    </rPh>
    <rPh sb="20" eb="21">
      <t>フク</t>
    </rPh>
    <rPh sb="27" eb="29">
      <t>バアイ</t>
    </rPh>
    <rPh sb="31" eb="33">
      <t>ベッシ</t>
    </rPh>
    <rPh sb="33" eb="35">
      <t>ヨウシキ</t>
    </rPh>
    <rPh sb="36" eb="38">
      <t>フヒョウ</t>
    </rPh>
    <rPh sb="39" eb="41">
      <t>ウチワケ</t>
    </rPh>
    <rPh sb="42" eb="4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</si>
</sst>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[DBNum3]&quot;令和&quot;0&quot;年度 塩販売数量等報告書&quot;"/>
    <numFmt numFmtId="178" formatCode="[DBNum3]0&quot;年度末製品在庫数量&quot;"/>
    <numFmt numFmtId="179" formatCode="[DBNum3]0&quot;年度&quot;"/>
    <numFmt numFmtId="180" formatCode="[DBNum3]&quot;令和&quot;0&quot;年度 用途別販売数量内訳（消費者への販売分（小売店への販売を含む））&quot;"/>
    <numFmt numFmtId="181" formatCode="&quot;第&quot;0&quot;号&quot;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181" fontId="3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2" applyNumberFormat="1" applyFont="1" applyFill="1" applyBorder="1" applyAlignment="1" applyProtection="1">
      <alignment horizontal="center" vertical="center" shrinkToFit="1"/>
    </xf>
    <xf numFmtId="176" fontId="3" fillId="3" borderId="4" xfId="1" applyNumberFormat="1" applyFont="1" applyFill="1" applyBorder="1" applyAlignment="1" applyProtection="1">
      <alignment horizontal="right" vertical="center" shrinkToFit="1"/>
      <protection locked="0"/>
    </xf>
    <xf numFmtId="176" fontId="3" fillId="0" borderId="4" xfId="1" applyNumberFormat="1" applyFont="1" applyBorder="1" applyAlignment="1" applyProtection="1">
      <alignment horizontal="right" vertical="center" shrinkToFit="1"/>
    </xf>
    <xf numFmtId="176" fontId="3" fillId="0" borderId="9" xfId="1" applyNumberFormat="1" applyFont="1" applyFill="1" applyBorder="1" applyAlignment="1" applyProtection="1">
      <alignment horizontal="right" vertical="center" shrinkToFit="1"/>
    </xf>
    <xf numFmtId="176" fontId="3" fillId="0" borderId="4" xfId="1" applyNumberFormat="1" applyFont="1" applyBorder="1" applyAlignment="1" applyProtection="1">
      <alignment horizontal="right" vertical="center" shrinkToFit="1"/>
      <protection locked="0"/>
    </xf>
    <xf numFmtId="176" fontId="3" fillId="0" borderId="5" xfId="1" applyNumberFormat="1" applyFont="1" applyBorder="1" applyAlignment="1" applyProtection="1">
      <alignment horizontal="right" vertical="center" shrinkToFit="1"/>
    </xf>
    <xf numFmtId="176" fontId="0" fillId="3" borderId="4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1" xfId="0" applyFont="1" applyBorder="1" applyAlignment="1">
      <alignment horizontal="left" shrinkToFit="1"/>
    </xf>
    <xf numFmtId="0" fontId="3" fillId="0" borderId="0" xfId="0" applyFont="1" applyAlignment="1">
      <alignment vertical="center" shrinkToFit="1"/>
    </xf>
    <xf numFmtId="0" fontId="3" fillId="0" borderId="1" xfId="0" quotePrefix="1" applyFont="1" applyBorder="1" applyAlignment="1">
      <alignment horizontal="left" shrinkToFit="1"/>
    </xf>
    <xf numFmtId="0" fontId="3" fillId="0" borderId="0" xfId="0" quotePrefix="1" applyFont="1" applyAlignment="1">
      <alignment horizontal="left" shrinkToFit="1"/>
    </xf>
    <xf numFmtId="0" fontId="3" fillId="0" borderId="0" xfId="0" applyFont="1" applyAlignment="1">
      <alignment horizontal="centerContinuous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right" shrinkToFit="1"/>
    </xf>
    <xf numFmtId="0" fontId="3" fillId="0" borderId="4" xfId="0" applyFont="1" applyBorder="1" applyAlignment="1">
      <alignment horizontal="distributed" vertical="center" wrapText="1" inden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 shrinkToFit="1"/>
    </xf>
    <xf numFmtId="179" fontId="3" fillId="2" borderId="8" xfId="0" applyNumberFormat="1" applyFont="1" applyFill="1" applyBorder="1" applyAlignment="1">
      <alignment horizontal="distributed" shrinkToFit="1"/>
    </xf>
    <xf numFmtId="0" fontId="3" fillId="2" borderId="8" xfId="0" applyFont="1" applyFill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horizontal="distributed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quotePrefix="1" applyFont="1" applyAlignment="1">
      <alignment horizontal="right" vertical="center" shrinkToFit="1"/>
    </xf>
    <xf numFmtId="0" fontId="3" fillId="0" borderId="4" xfId="0" applyFont="1" applyBorder="1" applyAlignment="1">
      <alignment horizontal="distributed" vertical="center" indent="1" shrinkToFi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distributed" vertical="center" indent="1" shrinkToFit="1"/>
    </xf>
    <xf numFmtId="176" fontId="0" fillId="0" borderId="4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58" fontId="3" fillId="3" borderId="0" xfId="0" applyNumberFormat="1" applyFont="1" applyFill="1" applyAlignment="1" applyProtection="1">
      <alignment horizontal="right" vertical="center" shrinkToFit="1"/>
      <protection locked="0"/>
    </xf>
    <xf numFmtId="0" fontId="3" fillId="3" borderId="2" xfId="0" applyFont="1" applyFill="1" applyBorder="1" applyAlignment="1" applyProtection="1">
      <alignment horizontal="left" vertical="center" shrinkToFit="1"/>
      <protection locked="0"/>
    </xf>
    <xf numFmtId="178" fontId="3" fillId="0" borderId="4" xfId="0" applyNumberFormat="1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distributed" vertical="center" wrapText="1" inden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 wrapText="1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 vertical="center" shrinkToFit="1"/>
    </xf>
    <xf numFmtId="177" fontId="4" fillId="3" borderId="0" xfId="0" applyNumberFormat="1" applyFont="1" applyFill="1" applyAlignment="1" applyProtection="1">
      <alignment horizontal="center" shrinkToFit="1"/>
      <protection locked="0"/>
    </xf>
    <xf numFmtId="0" fontId="3" fillId="2" borderId="7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49" fontId="3" fillId="3" borderId="0" xfId="2" applyNumberFormat="1" applyFont="1" applyFill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>
      <alignment vertical="center" shrinkToFit="1"/>
    </xf>
    <xf numFmtId="0" fontId="3" fillId="0" borderId="3" xfId="0" quotePrefix="1" applyFont="1" applyBorder="1" applyAlignment="1">
      <alignment horizontal="distributed" vertical="center" wrapText="1" indent="1" shrinkToFit="1"/>
    </xf>
    <xf numFmtId="0" fontId="3" fillId="0" borderId="4" xfId="0" quotePrefix="1" applyFont="1" applyBorder="1" applyAlignment="1">
      <alignment horizontal="distributed" vertical="center" wrapText="1" indent="1" shrinkToFit="1"/>
    </xf>
    <xf numFmtId="0" fontId="3" fillId="0" borderId="3" xfId="0" quotePrefix="1" applyFont="1" applyBorder="1" applyAlignment="1">
      <alignment horizontal="left" vertical="center" indent="1" shrinkToFit="1"/>
    </xf>
    <xf numFmtId="0" fontId="3" fillId="0" borderId="4" xfId="0" quotePrefix="1" applyFont="1" applyBorder="1" applyAlignment="1">
      <alignment horizontal="left" vertical="center" indent="1" shrinkToFit="1"/>
    </xf>
    <xf numFmtId="0" fontId="3" fillId="0" borderId="3" xfId="0" quotePrefix="1" applyFont="1" applyBorder="1" applyAlignment="1">
      <alignment horizontal="left" vertical="center" wrapText="1" shrinkToFit="1"/>
    </xf>
    <xf numFmtId="0" fontId="3" fillId="0" borderId="4" xfId="0" quotePrefix="1" applyFont="1" applyBorder="1" applyAlignment="1">
      <alignment horizontal="left" vertical="center" wrapText="1" shrinkToFit="1"/>
    </xf>
    <xf numFmtId="0" fontId="3" fillId="0" borderId="4" xfId="0" quotePrefix="1" applyFont="1" applyBorder="1" applyAlignment="1">
      <alignment horizontal="distributed" vertical="center" indent="1" shrinkToFit="1"/>
    </xf>
    <xf numFmtId="0" fontId="3" fillId="0" borderId="4" xfId="0" applyFont="1" applyBorder="1" applyAlignment="1">
      <alignment horizontal="distributed" vertical="center" indent="1" shrinkToFit="1"/>
    </xf>
    <xf numFmtId="58" fontId="3" fillId="0" borderId="0" xfId="0" applyNumberFormat="1" applyFont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80" fontId="4" fillId="0" borderId="0" xfId="0" applyNumberFormat="1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distributed" textRotation="255" indent="1" shrinkToFit="1"/>
    </xf>
    <xf numFmtId="0" fontId="1" fillId="0" borderId="0" xfId="0" applyFont="1" applyAlignment="1">
      <alignment shrinkToFit="1"/>
    </xf>
  </cellXfs>
  <cellStyles count="3">
    <cellStyle name="パーセント" xfId="2" builtinId="5"/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"/>
  <sheetViews>
    <sheetView showGridLines="0" tabSelected="1" view="pageBreakPreview" zoomScaleNormal="100" zoomScaleSheetLayoutView="100" workbookViewId="0">
      <selection activeCell="T14" sqref="T14"/>
    </sheetView>
  </sheetViews>
  <sheetFormatPr defaultColWidth="9.09765625" defaultRowHeight="13" x14ac:dyDescent="0.2"/>
  <cols>
    <col min="1" max="1" width="12.09765625" style="10" customWidth="1"/>
    <col min="2" max="2" width="10.69921875" style="10" customWidth="1"/>
    <col min="3" max="4" width="12.09765625" style="10" customWidth="1"/>
    <col min="5" max="11" width="14.09765625" style="10" customWidth="1"/>
    <col min="12" max="18" width="7.3984375" style="10" customWidth="1"/>
    <col min="19" max="16384" width="9.09765625" style="10"/>
  </cols>
  <sheetData>
    <row r="1" spans="1:11" x14ac:dyDescent="0.2">
      <c r="A1" s="9"/>
      <c r="B1" s="9"/>
      <c r="C1" s="9"/>
      <c r="D1" s="9"/>
      <c r="E1" s="9"/>
      <c r="F1" s="9"/>
      <c r="G1" s="9"/>
      <c r="H1" s="9"/>
      <c r="I1" s="9"/>
      <c r="J1" s="49"/>
      <c r="K1" s="49"/>
    </row>
    <row r="2" spans="1:11" ht="15.75" customHeight="1" x14ac:dyDescent="0.25">
      <c r="A2" s="58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.75" customHeight="1" x14ac:dyDescent="0.2">
      <c r="A3" s="9"/>
      <c r="B3" s="9"/>
      <c r="C3" s="9"/>
      <c r="D3" s="9"/>
      <c r="E3" s="9"/>
      <c r="F3" s="9"/>
      <c r="G3" s="9"/>
      <c r="H3" s="9"/>
      <c r="I3" s="11" t="s">
        <v>45</v>
      </c>
      <c r="J3" s="2" t="str">
        <f>A4</f>
        <v>関東財務局長</v>
      </c>
      <c r="K3" s="1"/>
    </row>
    <row r="4" spans="1:11" ht="15.75" customHeight="1" x14ac:dyDescent="0.2">
      <c r="A4" s="61" t="s">
        <v>63</v>
      </c>
      <c r="B4" s="61"/>
      <c r="C4" s="12" t="s">
        <v>62</v>
      </c>
      <c r="D4" s="12"/>
      <c r="E4" s="9"/>
      <c r="F4" s="9"/>
      <c r="G4" s="9"/>
      <c r="H4" s="9"/>
      <c r="I4" s="13" t="s">
        <v>46</v>
      </c>
      <c r="J4" s="50"/>
      <c r="K4" s="50"/>
    </row>
    <row r="5" spans="1:11" ht="15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14"/>
      <c r="K5" s="15"/>
    </row>
    <row r="6" spans="1:11" ht="13.5" customHeight="1" x14ac:dyDescent="0.2">
      <c r="A6" s="16"/>
      <c r="B6" s="14"/>
      <c r="C6" s="9"/>
      <c r="D6" s="9"/>
      <c r="E6" s="9"/>
      <c r="F6" s="9"/>
      <c r="G6" s="9"/>
      <c r="H6" s="9"/>
      <c r="I6" s="9"/>
      <c r="J6" s="9"/>
      <c r="K6" s="17" t="s">
        <v>0</v>
      </c>
    </row>
    <row r="7" spans="1:11" s="21" customFormat="1" ht="21" customHeight="1" x14ac:dyDescent="0.2">
      <c r="A7" s="52" t="s">
        <v>51</v>
      </c>
      <c r="B7" s="52"/>
      <c r="C7" s="52"/>
      <c r="D7" s="52"/>
      <c r="E7" s="19" t="s">
        <v>10</v>
      </c>
      <c r="F7" s="20" t="s">
        <v>11</v>
      </c>
      <c r="G7" s="20" t="s">
        <v>13</v>
      </c>
      <c r="H7" s="20" t="s">
        <v>12</v>
      </c>
      <c r="I7" s="20" t="s">
        <v>14</v>
      </c>
      <c r="J7" s="20" t="s">
        <v>42</v>
      </c>
      <c r="K7" s="19" t="s">
        <v>43</v>
      </c>
    </row>
    <row r="8" spans="1:11" s="21" customFormat="1" ht="21" customHeight="1" x14ac:dyDescent="0.2">
      <c r="A8" s="51">
        <f>A2-1</f>
        <v>6</v>
      </c>
      <c r="B8" s="51"/>
      <c r="C8" s="51"/>
      <c r="D8" s="51"/>
      <c r="E8" s="3"/>
      <c r="F8" s="3"/>
      <c r="G8" s="3"/>
      <c r="H8" s="3"/>
      <c r="I8" s="3"/>
      <c r="J8" s="3"/>
      <c r="K8" s="4" t="str">
        <f>IF(AND(E8="",F8="",G8="",H8="",I8="",J8=""),"",SUM(E8:J8))</f>
        <v/>
      </c>
    </row>
    <row r="9" spans="1:11" s="21" customFormat="1" ht="21" customHeight="1" x14ac:dyDescent="0.2">
      <c r="A9" s="22"/>
      <c r="B9" s="55" t="s">
        <v>1</v>
      </c>
      <c r="C9" s="56"/>
      <c r="D9" s="56"/>
      <c r="E9" s="3"/>
      <c r="F9" s="3"/>
      <c r="G9" s="3"/>
      <c r="H9" s="3"/>
      <c r="I9" s="3"/>
      <c r="J9" s="5"/>
      <c r="K9" s="4" t="str">
        <f t="shared" ref="K9:K24" si="0">IF(AND(E9="",F9="",G9="",H9="",I9="",J9=""),"",SUM(E9:J9))</f>
        <v/>
      </c>
    </row>
    <row r="10" spans="1:11" s="21" customFormat="1" ht="21" customHeight="1" x14ac:dyDescent="0.2">
      <c r="A10" s="23">
        <f>A2</f>
        <v>7</v>
      </c>
      <c r="B10" s="65" t="s">
        <v>2</v>
      </c>
      <c r="C10" s="66"/>
      <c r="D10" s="66"/>
      <c r="E10" s="5"/>
      <c r="F10" s="5"/>
      <c r="G10" s="5"/>
      <c r="H10" s="3"/>
      <c r="I10" s="3"/>
      <c r="J10" s="3"/>
      <c r="K10" s="4" t="str">
        <f t="shared" si="0"/>
        <v/>
      </c>
    </row>
    <row r="11" spans="1:11" s="21" customFormat="1" ht="21" customHeight="1" x14ac:dyDescent="0.2">
      <c r="A11" s="24" t="s">
        <v>49</v>
      </c>
      <c r="B11" s="65" t="s">
        <v>15</v>
      </c>
      <c r="C11" s="66"/>
      <c r="D11" s="66"/>
      <c r="E11" s="3"/>
      <c r="F11" s="3"/>
      <c r="G11" s="3"/>
      <c r="H11" s="3"/>
      <c r="I11" s="3"/>
      <c r="J11" s="3"/>
      <c r="K11" s="4" t="str">
        <f t="shared" si="0"/>
        <v/>
      </c>
    </row>
    <row r="12" spans="1:11" s="21" customFormat="1" ht="21" customHeight="1" x14ac:dyDescent="0.2">
      <c r="A12" s="59"/>
      <c r="B12" s="65" t="s">
        <v>3</v>
      </c>
      <c r="C12" s="66"/>
      <c r="D12" s="66"/>
      <c r="E12" s="3"/>
      <c r="F12" s="3"/>
      <c r="G12" s="3"/>
      <c r="H12" s="3"/>
      <c r="I12" s="3"/>
      <c r="J12" s="3"/>
      <c r="K12" s="4" t="str">
        <f t="shared" si="0"/>
        <v/>
      </c>
    </row>
    <row r="13" spans="1:11" s="21" customFormat="1" ht="21" customHeight="1" x14ac:dyDescent="0.2">
      <c r="A13" s="60"/>
      <c r="B13" s="57" t="s">
        <v>4</v>
      </c>
      <c r="C13" s="53"/>
      <c r="D13" s="53"/>
      <c r="E13" s="4" t="str">
        <f>IF(AND(E9="",E10="",E11="",E12=""),"",SUBTOTAL(9,E9:E12))</f>
        <v/>
      </c>
      <c r="F13" s="4" t="str">
        <f t="shared" ref="F13:J13" si="1">IF(AND(F9="",F10="",F11="",F12=""),"",SUBTOTAL(9,F9:F12))</f>
        <v/>
      </c>
      <c r="G13" s="4" t="str">
        <f t="shared" si="1"/>
        <v/>
      </c>
      <c r="H13" s="4" t="str">
        <f t="shared" si="1"/>
        <v/>
      </c>
      <c r="I13" s="4" t="str">
        <f t="shared" si="1"/>
        <v/>
      </c>
      <c r="J13" s="4" t="str">
        <f t="shared" si="1"/>
        <v/>
      </c>
      <c r="K13" s="4" t="str">
        <f t="shared" si="0"/>
        <v/>
      </c>
    </row>
    <row r="14" spans="1:11" s="21" customFormat="1" ht="21" customHeight="1" x14ac:dyDescent="0.2">
      <c r="A14" s="60"/>
      <c r="B14" s="67" t="s">
        <v>35</v>
      </c>
      <c r="C14" s="68"/>
      <c r="D14" s="25" t="s">
        <v>16</v>
      </c>
      <c r="E14" s="4" t="str">
        <f>IF(別紙様式５付表!C9="","",別紙様式５付表!C9)</f>
        <v/>
      </c>
      <c r="F14" s="4" t="str">
        <f>IF(別紙様式５付表!D9="","",別紙様式５付表!D9)</f>
        <v/>
      </c>
      <c r="G14" s="4" t="str">
        <f>IF(別紙様式５付表!E9="","",別紙様式５付表!E9)</f>
        <v/>
      </c>
      <c r="H14" s="4" t="str">
        <f>IF(別紙様式５付表!F9="","",別紙様式５付表!F9)</f>
        <v/>
      </c>
      <c r="I14" s="4" t="str">
        <f>IF(別紙様式５付表!G9="","",別紙様式５付表!G9)</f>
        <v/>
      </c>
      <c r="J14" s="4" t="str">
        <f>IF(別紙様式５付表!H9="","",別紙様式５付表!H9)</f>
        <v/>
      </c>
      <c r="K14" s="4" t="str">
        <f t="shared" si="0"/>
        <v/>
      </c>
    </row>
    <row r="15" spans="1:11" s="21" customFormat="1" ht="21" customHeight="1" x14ac:dyDescent="0.2">
      <c r="A15" s="60"/>
      <c r="B15" s="67"/>
      <c r="C15" s="68"/>
      <c r="D15" s="25" t="s">
        <v>17</v>
      </c>
      <c r="E15" s="4" t="str">
        <f>別紙様式５付表!C20</f>
        <v/>
      </c>
      <c r="F15" s="4" t="str">
        <f>別紙様式５付表!D20</f>
        <v/>
      </c>
      <c r="G15" s="4" t="str">
        <f>別紙様式５付表!E20</f>
        <v/>
      </c>
      <c r="H15" s="4" t="str">
        <f>別紙様式５付表!F20</f>
        <v/>
      </c>
      <c r="I15" s="4" t="str">
        <f>別紙様式５付表!G20</f>
        <v/>
      </c>
      <c r="J15" s="4" t="str">
        <f>別紙様式５付表!H20</f>
        <v/>
      </c>
      <c r="K15" s="4" t="str">
        <f t="shared" si="0"/>
        <v/>
      </c>
    </row>
    <row r="16" spans="1:11" s="21" customFormat="1" ht="21" customHeight="1" x14ac:dyDescent="0.2">
      <c r="A16" s="60"/>
      <c r="B16" s="67"/>
      <c r="C16" s="68"/>
      <c r="D16" s="25" t="s">
        <v>18</v>
      </c>
      <c r="E16" s="4" t="str">
        <f>別紙様式５付表!C28</f>
        <v/>
      </c>
      <c r="F16" s="4" t="str">
        <f>別紙様式５付表!D28</f>
        <v/>
      </c>
      <c r="G16" s="4" t="str">
        <f>別紙様式５付表!E28</f>
        <v/>
      </c>
      <c r="H16" s="4" t="str">
        <f>別紙様式５付表!F28</f>
        <v/>
      </c>
      <c r="I16" s="4" t="str">
        <f>別紙様式５付表!G28</f>
        <v/>
      </c>
      <c r="J16" s="26" t="str">
        <f>別紙様式５付表!H28</f>
        <v/>
      </c>
      <c r="K16" s="26" t="str">
        <f t="shared" si="0"/>
        <v/>
      </c>
    </row>
    <row r="17" spans="1:11" s="21" customFormat="1" ht="21" customHeight="1" x14ac:dyDescent="0.2">
      <c r="A17" s="60"/>
      <c r="B17" s="67"/>
      <c r="C17" s="68"/>
      <c r="D17" s="27" t="s">
        <v>59</v>
      </c>
      <c r="E17" s="4" t="str">
        <f>IF(別紙様式５付表!C29="","",別紙様式５付表!C29)</f>
        <v/>
      </c>
      <c r="F17" s="4" t="str">
        <f>IF(別紙様式５付表!D29="","",別紙様式５付表!D29)</f>
        <v/>
      </c>
      <c r="G17" s="4" t="str">
        <f>IF(別紙様式５付表!E29="","",別紙様式５付表!E29)</f>
        <v/>
      </c>
      <c r="H17" s="4" t="str">
        <f>IF(別紙様式５付表!F29="","",別紙様式５付表!F29)</f>
        <v/>
      </c>
      <c r="I17" s="4" t="str">
        <f>IF(別紙様式５付表!G29="","",別紙様式５付表!G29)</f>
        <v/>
      </c>
      <c r="J17" s="26" t="str">
        <f>IF(別紙様式５付表!H29="","",別紙様式５付表!H29)</f>
        <v/>
      </c>
      <c r="K17" s="26" t="str">
        <f t="shared" si="0"/>
        <v/>
      </c>
    </row>
    <row r="18" spans="1:11" s="21" customFormat="1" ht="21" customHeight="1" x14ac:dyDescent="0.2">
      <c r="A18" s="60"/>
      <c r="B18" s="67"/>
      <c r="C18" s="68"/>
      <c r="D18" s="25" t="s">
        <v>19</v>
      </c>
      <c r="E18" s="4" t="str">
        <f>IF(別紙様式５付表!C30="","",別紙様式５付表!C30)</f>
        <v/>
      </c>
      <c r="F18" s="4" t="str">
        <f>IF(別紙様式５付表!D30="","",別紙様式５付表!D30)</f>
        <v/>
      </c>
      <c r="G18" s="4" t="str">
        <f>IF(別紙様式５付表!E30="","",別紙様式５付表!E30)</f>
        <v/>
      </c>
      <c r="H18" s="4" t="str">
        <f>IF(別紙様式５付表!F30="","",別紙様式５付表!F30)</f>
        <v/>
      </c>
      <c r="I18" s="4" t="str">
        <f>IF(別紙様式５付表!G30="","",別紙様式５付表!G30)</f>
        <v/>
      </c>
      <c r="J18" s="26" t="str">
        <f>IF(別紙様式５付表!H30="","",別紙様式５付表!H30)</f>
        <v/>
      </c>
      <c r="K18" s="26" t="str">
        <f t="shared" si="0"/>
        <v/>
      </c>
    </row>
    <row r="19" spans="1:11" s="21" customFormat="1" ht="21" customHeight="1" x14ac:dyDescent="0.2">
      <c r="A19" s="62"/>
      <c r="B19" s="67"/>
      <c r="C19" s="68"/>
      <c r="D19" s="25" t="s">
        <v>20</v>
      </c>
      <c r="E19" s="4" t="str">
        <f>別紙様式５付表!C35</f>
        <v/>
      </c>
      <c r="F19" s="4" t="str">
        <f>別紙様式５付表!D35</f>
        <v/>
      </c>
      <c r="G19" s="4" t="str">
        <f>別紙様式５付表!E35</f>
        <v/>
      </c>
      <c r="H19" s="4" t="str">
        <f>別紙様式５付表!F35</f>
        <v/>
      </c>
      <c r="I19" s="4" t="str">
        <f>別紙様式５付表!G35</f>
        <v/>
      </c>
      <c r="J19" s="26" t="str">
        <f>別紙様式５付表!H35</f>
        <v/>
      </c>
      <c r="K19" s="26" t="str">
        <f t="shared" si="0"/>
        <v/>
      </c>
    </row>
    <row r="20" spans="1:11" s="21" customFormat="1" ht="21" customHeight="1" x14ac:dyDescent="0.2">
      <c r="A20" s="28">
        <f>A10</f>
        <v>7</v>
      </c>
      <c r="B20" s="67"/>
      <c r="C20" s="68"/>
      <c r="D20" s="18" t="s">
        <v>52</v>
      </c>
      <c r="E20" s="4" t="str">
        <f>IF(AND(E14="",E15="",E16="",E17="",E18="",E19=""),"",SUBTOTAL(9,E14:E19))</f>
        <v/>
      </c>
      <c r="F20" s="4" t="str">
        <f t="shared" ref="F20:J20" si="2">IF(AND(F14="",F15="",F16="",F17="",F18="",F19=""),"",SUBTOTAL(9,F14:F19))</f>
        <v/>
      </c>
      <c r="G20" s="4" t="str">
        <f t="shared" si="2"/>
        <v/>
      </c>
      <c r="H20" s="4" t="str">
        <f t="shared" si="2"/>
        <v/>
      </c>
      <c r="I20" s="4" t="str">
        <f t="shared" si="2"/>
        <v/>
      </c>
      <c r="J20" s="26" t="str">
        <f t="shared" si="2"/>
        <v/>
      </c>
      <c r="K20" s="26" t="str">
        <f t="shared" si="0"/>
        <v/>
      </c>
    </row>
    <row r="21" spans="1:11" s="21" customFormat="1" ht="21" customHeight="1" x14ac:dyDescent="0.2">
      <c r="A21" s="24" t="s">
        <v>50</v>
      </c>
      <c r="B21" s="63" t="s">
        <v>5</v>
      </c>
      <c r="C21" s="64"/>
      <c r="D21" s="64"/>
      <c r="E21" s="3"/>
      <c r="F21" s="3"/>
      <c r="G21" s="3"/>
      <c r="H21" s="3"/>
      <c r="I21" s="3"/>
      <c r="J21" s="3"/>
      <c r="K21" s="26" t="str">
        <f t="shared" si="0"/>
        <v/>
      </c>
    </row>
    <row r="22" spans="1:11" s="21" customFormat="1" ht="21" customHeight="1" x14ac:dyDescent="0.2">
      <c r="A22" s="59"/>
      <c r="B22" s="57" t="s">
        <v>6</v>
      </c>
      <c r="C22" s="52" t="s">
        <v>38</v>
      </c>
      <c r="D22" s="52"/>
      <c r="E22" s="3"/>
      <c r="F22" s="3"/>
      <c r="G22" s="3"/>
      <c r="H22" s="3"/>
      <c r="I22" s="3"/>
      <c r="J22" s="3"/>
      <c r="K22" s="26" t="str">
        <f t="shared" si="0"/>
        <v/>
      </c>
    </row>
    <row r="23" spans="1:11" s="21" customFormat="1" ht="21" customHeight="1" x14ac:dyDescent="0.2">
      <c r="A23" s="60"/>
      <c r="B23" s="57"/>
      <c r="C23" s="52" t="s">
        <v>39</v>
      </c>
      <c r="D23" s="52"/>
      <c r="E23" s="3"/>
      <c r="F23" s="3"/>
      <c r="G23" s="3"/>
      <c r="H23" s="3"/>
      <c r="I23" s="3"/>
      <c r="J23" s="3"/>
      <c r="K23" s="26" t="str">
        <f t="shared" si="0"/>
        <v/>
      </c>
    </row>
    <row r="24" spans="1:11" s="21" customFormat="1" ht="21" customHeight="1" x14ac:dyDescent="0.2">
      <c r="A24" s="60"/>
      <c r="B24" s="57"/>
      <c r="C24" s="52" t="s">
        <v>40</v>
      </c>
      <c r="D24" s="52"/>
      <c r="E24" s="3"/>
      <c r="F24" s="3"/>
      <c r="G24" s="3"/>
      <c r="H24" s="3"/>
      <c r="I24" s="3"/>
      <c r="J24" s="3"/>
      <c r="K24" s="26" t="str">
        <f t="shared" si="0"/>
        <v/>
      </c>
    </row>
    <row r="25" spans="1:11" s="21" customFormat="1" ht="21" customHeight="1" x14ac:dyDescent="0.2">
      <c r="A25" s="60"/>
      <c r="B25" s="57"/>
      <c r="C25" s="53" t="s">
        <v>60</v>
      </c>
      <c r="D25" s="53"/>
      <c r="E25" s="6"/>
      <c r="F25" s="6"/>
      <c r="G25" s="6"/>
      <c r="H25" s="6"/>
      <c r="I25" s="6"/>
      <c r="J25" s="6"/>
      <c r="K25" s="7"/>
    </row>
    <row r="26" spans="1:11" s="21" customFormat="1" ht="21" customHeight="1" x14ac:dyDescent="0.2">
      <c r="A26" s="60"/>
      <c r="B26" s="54" t="s">
        <v>4</v>
      </c>
      <c r="C26" s="52"/>
      <c r="D26" s="52"/>
      <c r="E26" s="4" t="str">
        <f>IF(AND(E20="",E21="",E22="",E23="",E24=""),"",SUBTOTAL(9,E14:E25))</f>
        <v/>
      </c>
      <c r="F26" s="4" t="str">
        <f t="shared" ref="F26:J26" si="3">IF(AND(F20="",F21="",F22="",F23="",F24=""),"",SUBTOTAL(9,F14:F25))</f>
        <v/>
      </c>
      <c r="G26" s="4" t="str">
        <f t="shared" si="3"/>
        <v/>
      </c>
      <c r="H26" s="4" t="str">
        <f t="shared" si="3"/>
        <v/>
      </c>
      <c r="I26" s="4" t="str">
        <f t="shared" si="3"/>
        <v/>
      </c>
      <c r="J26" s="4" t="str">
        <f t="shared" si="3"/>
        <v/>
      </c>
      <c r="K26" s="26" t="str">
        <f t="shared" ref="K26:K27" si="4">IF(AND(E26="",F26="",G26="",H26="",I26="",J26=""),"",SUM(E26:J26))</f>
        <v/>
      </c>
    </row>
    <row r="27" spans="1:11" s="21" customFormat="1" ht="21" customHeight="1" x14ac:dyDescent="0.2">
      <c r="A27" s="51">
        <f>A20</f>
        <v>7</v>
      </c>
      <c r="B27" s="51"/>
      <c r="C27" s="51"/>
      <c r="D27" s="51"/>
      <c r="E27" s="4" t="str">
        <f t="shared" ref="E27:I27" si="5">IF(AND(E8="",E13="",E26=""),"",SUM(E8,E13)-SUM(E26))</f>
        <v/>
      </c>
      <c r="F27" s="4" t="str">
        <f t="shared" si="5"/>
        <v/>
      </c>
      <c r="G27" s="4" t="str">
        <f t="shared" si="5"/>
        <v/>
      </c>
      <c r="H27" s="4" t="str">
        <f t="shared" si="5"/>
        <v/>
      </c>
      <c r="I27" s="4" t="str">
        <f t="shared" si="5"/>
        <v/>
      </c>
      <c r="J27" s="26" t="str">
        <f>IF(AND(J8="",J13="",J26=""),"",SUM(J8,J13)-SUM(J26))</f>
        <v/>
      </c>
      <c r="K27" s="26" t="str">
        <f t="shared" si="4"/>
        <v/>
      </c>
    </row>
    <row r="28" spans="1:11" s="21" customFormat="1" ht="15.75" customHeight="1" x14ac:dyDescent="0.2">
      <c r="A28" s="29" t="s">
        <v>7</v>
      </c>
      <c r="B28" s="30" t="s">
        <v>37</v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1:11" s="34" customFormat="1" ht="15" customHeight="1" x14ac:dyDescent="0.2">
      <c r="A29" s="32"/>
      <c r="B29" s="33" t="s">
        <v>64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1:11" s="21" customForma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</sheetData>
  <sheetProtection algorithmName="SHA-512" hashValue="qQ9zXKbiHhRKID2hEyuILuizt0f4Vq+4C+hVc2uMPmAi22+lPYra1AcUiJUOZb/FYxGAjnUM2y72yq4T8A/CZg==" saltValue="Y2e7eD2JwBHdpfOzdmlL6w==" spinCount="100000" sheet="1" objects="1" scenarios="1"/>
  <mergeCells count="23">
    <mergeCell ref="A14:A19"/>
    <mergeCell ref="B21:D21"/>
    <mergeCell ref="B10:D10"/>
    <mergeCell ref="B11:D11"/>
    <mergeCell ref="B12:D12"/>
    <mergeCell ref="B13:D13"/>
    <mergeCell ref="B14:C20"/>
    <mergeCell ref="J1:K1"/>
    <mergeCell ref="J4:K4"/>
    <mergeCell ref="A27:D27"/>
    <mergeCell ref="A7:D7"/>
    <mergeCell ref="C25:D25"/>
    <mergeCell ref="B26:D26"/>
    <mergeCell ref="B9:D9"/>
    <mergeCell ref="A8:D8"/>
    <mergeCell ref="C22:D22"/>
    <mergeCell ref="C23:D23"/>
    <mergeCell ref="C24:D24"/>
    <mergeCell ref="B22:B25"/>
    <mergeCell ref="A2:K2"/>
    <mergeCell ref="A22:A26"/>
    <mergeCell ref="A4:B4"/>
    <mergeCell ref="A12:A13"/>
  </mergeCells>
  <phoneticPr fontId="2"/>
  <conditionalFormatting sqref="A2:K2">
    <cfRule type="containsBlanks" dxfId="6" priority="1">
      <formula>LEN(TRIM(A2))=0</formula>
    </cfRule>
  </conditionalFormatting>
  <conditionalFormatting sqref="E25:J25">
    <cfRule type="expression" dxfId="5" priority="6">
      <formula>AND(E24&lt;&gt;"",E25="")</formula>
    </cfRule>
  </conditionalFormatting>
  <dataValidations count="14">
    <dataValidation type="custom" allowBlank="1" showInputMessage="1" showErrorMessage="1" error="小数点以下第２位以降は入力できません。_x000a_四捨五入して小数点以下第１位まで入力してください。_x000a_四捨五入した結果「0.0」になる場合は「0.0」と入力してください。" sqref="E21:J24 E8:J12" xr:uid="{00000000-0002-0000-0000-000002000000}">
      <formula1>E8*10=INT(E8*10)</formula1>
    </dataValidation>
    <dataValidation type="whole" operator="greaterThanOrEqual" allowBlank="1" showInputMessage="1" showErrorMessage="1" error="数字のみを入力してください。_x000a_報告書の表題は自動的に表示されます。" prompt="報告する対象の年度を「和暦」で「数字のみ」入力してください。_x000a__x000a_例：令和4年度の数量を報告する場合は「4」と入力する" sqref="A2:K2" xr:uid="{948571C7-F3FC-41B7-90AE-25CD5E1C946A}">
      <formula1>1</formula1>
    </dataValidation>
    <dataValidation type="list" allowBlank="1" showInputMessage="1" showErrorMessage="1" error="右端の「▼」をクリックし、報告書の提出先を選択してください。" prompt="右端の「▼」をクリックし、報告書の提出先を選択してください。" sqref="A4:B4" xr:uid="{64FFB71A-6986-4E63-A2A4-6705BE939AFC}">
      <formula1>"北海道財務局長,東北財務局長,関東財務局長,東海財務局長,北陸財務局長,近畿財務局長,中国財務局長,四国財務局長,福岡財務支局長,九州財務局長,沖縄総合事務局長"</formula1>
    </dataValidation>
    <dataValidation allowBlank="1" showInputMessage="1" showErrorMessage="1" prompt="財務局に登録している事業者名を入力してください。" sqref="J4:K4" xr:uid="{1DAAC538-CBD0-4343-9846-EE6EF390FF12}"/>
    <dataValidation type="whole" operator="greaterThanOrEqual" allowBlank="1" showInputMessage="1" showErrorMessage="1" error="登録番号を「数字のみ」入力してください。_x000a__x000a_例：関東財務局長第1号なら「1」と入力する" prompt="登録番号を「数字のみ」入力してください。_x000a__x000a_例：関東財務局長第1号なら「1」と入力する" sqref="K3" xr:uid="{1C86CA5C-DFFF-4999-BEE7-C5A10E087C8A}">
      <formula1>0</formula1>
    </dataValidation>
    <dataValidation type="date" operator="greaterThanOrEqual" allowBlank="1" showInputMessage="1" showErrorMessage="1" error="日付の形式で入力してください。" prompt="この報告書を作成した年月日を入力してください。" sqref="J1:K1" xr:uid="{9FE3E6F3-52D3-42EE-97CB-F4A71918BC1C}">
      <formula1>1</formula1>
    </dataValidation>
    <dataValidation allowBlank="1" showInputMessage="1" showErrorMessage="1" prompt="付表の「生活用」の数値が入力されます。" sqref="E14:J14" xr:uid="{BB8574B5-21D8-4A81-98DE-C2485A54C464}"/>
    <dataValidation allowBlank="1" showInputMessage="1" showErrorMessage="1" prompt="付表の「食品工業用」の合計が入力されます。" sqref="E15:J15" xr:uid="{ACBEEF93-351C-4E65-B31E-0E3700F0FDDC}"/>
    <dataValidation allowBlank="1" showInputMessage="1" showErrorMessage="1" prompt="付表の「工業用」の合計が入力されます。" sqref="E16:J16" xr:uid="{AFEC2FE6-D8D1-45C5-A76F-51DD7BE8F6C7}"/>
    <dataValidation allowBlank="1" showInputMessage="1" showErrorMessage="1" prompt="付表の「ソーダ工業用」の合計が入力されます。" sqref="E17:J17" xr:uid="{072D69A3-DA77-4BD1-8779-2530AEC78A00}"/>
    <dataValidation allowBlank="1" showInputMessage="1" showErrorMessage="1" prompt="付表の「融氷雪用」の数値が入力されます。" sqref="E18:J18" xr:uid="{C84B2DB0-35C6-4837-AADA-FBF153FC77CB}"/>
    <dataValidation allowBlank="1" showInputMessage="1" showErrorMessage="1" prompt="付表の「その他」の合計が入力されます。" sqref="E19:J19" xr:uid="{E4F90132-0FC6-4D1F-A33C-0999A20FF44A}"/>
    <dataValidation allowBlank="1" showInputMessage="1" showErrorMessage="1" prompt="「その他」に数値を入力した場合、ここにその内訳を入力してください。_x000a_内訳の入力漏れがある場合、黄色く表示されます。" sqref="E25:J25" xr:uid="{6F6B2BBC-E869-49A5-ADAB-9710EDAF56ED}"/>
    <dataValidation allowBlank="1" showInputMessage="1" showErrorMessage="1" prompt="「一昨年度末の製品在庫数量」と「昨年度の仕入数量の合計」から「昨年度の販売数量」を引いた数値が入力されます。" sqref="E27:J27" xr:uid="{9F38CDE5-CC1F-4CB2-AA64-8E2EF3B6DAA9}"/>
  </dataValidations>
  <printOptions horizontalCentered="1" verticalCentered="1" gridLinesSet="0"/>
  <pageMargins left="0.19685039370078741" right="0.19685039370078741" top="0.59055118110236227" bottom="0.39370078740157483" header="0.39370078740157483" footer="0.19685039370078741"/>
  <pageSetup paperSize="9" scale="97" orientation="landscape" horizontalDpi="300" verticalDpi="300" r:id="rId1"/>
  <headerFooter alignWithMargins="0">
    <oddHeader xml:space="preserve">&amp;L別紙様式５&amp;R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4"/>
  <sheetViews>
    <sheetView showGridLines="0" view="pageBreakPreview" topLeftCell="A2" zoomScaleNormal="100" zoomScaleSheetLayoutView="100" workbookViewId="0">
      <selection activeCell="F9" sqref="F9"/>
    </sheetView>
  </sheetViews>
  <sheetFormatPr defaultColWidth="9.09765625" defaultRowHeight="13" x14ac:dyDescent="0.2"/>
  <cols>
    <col min="1" max="1" width="4.59765625" style="21" customWidth="1"/>
    <col min="2" max="2" width="26.3984375" style="21" bestFit="1" customWidth="1"/>
    <col min="3" max="9" width="17.8984375" style="21" customWidth="1"/>
    <col min="10" max="16384" width="9.09765625" style="21"/>
  </cols>
  <sheetData>
    <row r="1" spans="1:9" x14ac:dyDescent="0.2">
      <c r="A1" s="12"/>
      <c r="B1" s="12"/>
      <c r="C1" s="12"/>
      <c r="D1" s="12"/>
      <c r="E1" s="12"/>
      <c r="F1" s="12"/>
      <c r="G1" s="12"/>
      <c r="H1" s="71" t="str">
        <f>IF(別紙様式５!J1="","",別紙様式５!J1)</f>
        <v/>
      </c>
      <c r="I1" s="71"/>
    </row>
    <row r="2" spans="1:9" ht="15" customHeight="1" x14ac:dyDescent="0.2">
      <c r="A2" s="73">
        <f>別紙様式５!A2</f>
        <v>7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">
      <c r="A4" s="12"/>
      <c r="B4" s="12"/>
      <c r="C4" s="12"/>
      <c r="D4" s="12"/>
      <c r="E4" s="12"/>
      <c r="F4" s="12"/>
      <c r="G4" s="36" t="s">
        <v>47</v>
      </c>
      <c r="H4" s="37" t="str">
        <f>別紙様式５!$J$3</f>
        <v>関東財務局長</v>
      </c>
      <c r="I4" s="38" t="str">
        <f>IF(別紙様式５!K3="","",別紙様式５!K3)</f>
        <v/>
      </c>
    </row>
    <row r="5" spans="1:9" ht="15" customHeight="1" x14ac:dyDescent="0.2">
      <c r="A5" s="12"/>
      <c r="B5" s="39" t="str">
        <f>別紙様式５!A4</f>
        <v>関東財務局長</v>
      </c>
      <c r="C5" s="12" t="s">
        <v>62</v>
      </c>
      <c r="D5" s="12"/>
      <c r="E5" s="12"/>
      <c r="F5" s="12"/>
      <c r="G5" s="40" t="s">
        <v>48</v>
      </c>
      <c r="H5" s="72" t="str">
        <f>IF(別紙様式５!J4="","",別紙様式５!J4)</f>
        <v/>
      </c>
      <c r="I5" s="72"/>
    </row>
    <row r="6" spans="1:9" ht="1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ht="15" customHeight="1" x14ac:dyDescent="0.2">
      <c r="A7" s="76" t="s">
        <v>36</v>
      </c>
      <c r="B7" s="76"/>
      <c r="C7" s="76"/>
      <c r="D7" s="76"/>
      <c r="E7" s="76"/>
      <c r="F7" s="76"/>
      <c r="G7" s="76"/>
      <c r="H7" s="76"/>
      <c r="I7" s="41" t="s">
        <v>21</v>
      </c>
    </row>
    <row r="8" spans="1:9" ht="14.25" customHeight="1" x14ac:dyDescent="0.2">
      <c r="A8" s="70" t="s">
        <v>51</v>
      </c>
      <c r="B8" s="70"/>
      <c r="C8" s="43" t="s">
        <v>10</v>
      </c>
      <c r="D8" s="43" t="s">
        <v>11</v>
      </c>
      <c r="E8" s="43" t="s">
        <v>13</v>
      </c>
      <c r="F8" s="43" t="s">
        <v>12</v>
      </c>
      <c r="G8" s="43" t="s">
        <v>14</v>
      </c>
      <c r="H8" s="43" t="s">
        <v>41</v>
      </c>
      <c r="I8" s="44" t="s">
        <v>43</v>
      </c>
    </row>
    <row r="9" spans="1:9" ht="14.25" customHeight="1" x14ac:dyDescent="0.2">
      <c r="A9" s="69" t="s">
        <v>53</v>
      </c>
      <c r="B9" s="69"/>
      <c r="C9" s="3"/>
      <c r="D9" s="3"/>
      <c r="E9" s="3"/>
      <c r="F9" s="3"/>
      <c r="G9" s="3"/>
      <c r="H9" s="8"/>
      <c r="I9" s="46" t="str">
        <f>IF(AND(C9="",D9="",E9="",F9="",G9="",H9=""),"",SUM(C9:H9))</f>
        <v/>
      </c>
    </row>
    <row r="10" spans="1:9" ht="14.25" customHeight="1" x14ac:dyDescent="0.2">
      <c r="A10" s="75" t="s">
        <v>22</v>
      </c>
      <c r="B10" s="42" t="s">
        <v>23</v>
      </c>
      <c r="C10" s="3"/>
      <c r="D10" s="3"/>
      <c r="E10" s="3"/>
      <c r="F10" s="3"/>
      <c r="G10" s="3"/>
      <c r="H10" s="8"/>
      <c r="I10" s="46" t="str">
        <f t="shared" ref="I10:I18" si="0">IF(AND(C10="",D10="",E10="",F10="",G10="",H10=""),"",SUM(C10:H10))</f>
        <v/>
      </c>
    </row>
    <row r="11" spans="1:9" ht="14.25" customHeight="1" x14ac:dyDescent="0.2">
      <c r="A11" s="75"/>
      <c r="B11" s="42" t="s">
        <v>24</v>
      </c>
      <c r="C11" s="3"/>
      <c r="D11" s="3"/>
      <c r="E11" s="3"/>
      <c r="F11" s="3"/>
      <c r="G11" s="3"/>
      <c r="H11" s="8"/>
      <c r="I11" s="46" t="str">
        <f t="shared" si="0"/>
        <v/>
      </c>
    </row>
    <row r="12" spans="1:9" ht="14.25" customHeight="1" x14ac:dyDescent="0.2">
      <c r="A12" s="75"/>
      <c r="B12" s="42" t="s">
        <v>8</v>
      </c>
      <c r="C12" s="3"/>
      <c r="D12" s="3"/>
      <c r="E12" s="3"/>
      <c r="F12" s="3"/>
      <c r="G12" s="3"/>
      <c r="H12" s="8"/>
      <c r="I12" s="46" t="str">
        <f t="shared" si="0"/>
        <v/>
      </c>
    </row>
    <row r="13" spans="1:9" ht="14.25" customHeight="1" x14ac:dyDescent="0.2">
      <c r="A13" s="75"/>
      <c r="B13" s="45" t="s">
        <v>25</v>
      </c>
      <c r="C13" s="3"/>
      <c r="D13" s="3"/>
      <c r="E13" s="3"/>
      <c r="F13" s="3"/>
      <c r="G13" s="3"/>
      <c r="H13" s="8"/>
      <c r="I13" s="46" t="str">
        <f t="shared" si="0"/>
        <v/>
      </c>
    </row>
    <row r="14" spans="1:9" ht="14.25" customHeight="1" x14ac:dyDescent="0.2">
      <c r="A14" s="75"/>
      <c r="B14" s="45" t="s">
        <v>26</v>
      </c>
      <c r="C14" s="3"/>
      <c r="D14" s="3"/>
      <c r="E14" s="3"/>
      <c r="F14" s="3"/>
      <c r="G14" s="3"/>
      <c r="H14" s="8"/>
      <c r="I14" s="46" t="str">
        <f t="shared" si="0"/>
        <v/>
      </c>
    </row>
    <row r="15" spans="1:9" ht="14.25" customHeight="1" x14ac:dyDescent="0.2">
      <c r="A15" s="75"/>
      <c r="B15" s="45" t="s">
        <v>27</v>
      </c>
      <c r="C15" s="3"/>
      <c r="D15" s="3"/>
      <c r="E15" s="3"/>
      <c r="F15" s="3"/>
      <c r="G15" s="3"/>
      <c r="H15" s="8"/>
      <c r="I15" s="46" t="str">
        <f t="shared" si="0"/>
        <v/>
      </c>
    </row>
    <row r="16" spans="1:9" ht="14.25" customHeight="1" x14ac:dyDescent="0.2">
      <c r="A16" s="75"/>
      <c r="B16" s="42" t="s">
        <v>54</v>
      </c>
      <c r="C16" s="3"/>
      <c r="D16" s="3"/>
      <c r="E16" s="3"/>
      <c r="F16" s="3"/>
      <c r="G16" s="3"/>
      <c r="H16" s="8"/>
      <c r="I16" s="46" t="str">
        <f t="shared" si="0"/>
        <v/>
      </c>
    </row>
    <row r="17" spans="1:9" ht="14.25" customHeight="1" x14ac:dyDescent="0.2">
      <c r="A17" s="75"/>
      <c r="B17" s="42" t="s">
        <v>28</v>
      </c>
      <c r="C17" s="3"/>
      <c r="D17" s="3"/>
      <c r="E17" s="3"/>
      <c r="F17" s="3"/>
      <c r="G17" s="3"/>
      <c r="H17" s="8"/>
      <c r="I17" s="46" t="str">
        <f t="shared" si="0"/>
        <v/>
      </c>
    </row>
    <row r="18" spans="1:9" ht="14.25" customHeight="1" x14ac:dyDescent="0.2">
      <c r="A18" s="75"/>
      <c r="B18" s="42" t="s">
        <v>44</v>
      </c>
      <c r="C18" s="3"/>
      <c r="D18" s="3"/>
      <c r="E18" s="3"/>
      <c r="F18" s="3"/>
      <c r="G18" s="3"/>
      <c r="H18" s="8"/>
      <c r="I18" s="46" t="str">
        <f t="shared" si="0"/>
        <v/>
      </c>
    </row>
    <row r="19" spans="1:9" ht="14.25" customHeight="1" x14ac:dyDescent="0.2">
      <c r="A19" s="75"/>
      <c r="B19" s="20" t="s">
        <v>61</v>
      </c>
      <c r="C19" s="6"/>
      <c r="D19" s="6"/>
      <c r="E19" s="6"/>
      <c r="F19" s="6"/>
      <c r="G19" s="6"/>
      <c r="H19" s="6"/>
      <c r="I19" s="47"/>
    </row>
    <row r="20" spans="1:9" ht="14.25" customHeight="1" x14ac:dyDescent="0.2">
      <c r="A20" s="75"/>
      <c r="B20" s="42" t="s">
        <v>4</v>
      </c>
      <c r="C20" s="26" t="str">
        <f>IF(AND(C10="",C11="",C12="",C13="",C14="",C15="",C16="",C17="",C18=""),"",SUBTOTAL(9,C10:C18))</f>
        <v/>
      </c>
      <c r="D20" s="26" t="str">
        <f t="shared" ref="D20:H20" si="1">IF(AND(D10="",D11="",D12="",D13="",D14="",D15="",D16="",D17="",D18=""),"",SUBTOTAL(9,D10:D18))</f>
        <v/>
      </c>
      <c r="E20" s="26" t="str">
        <f t="shared" si="1"/>
        <v/>
      </c>
      <c r="F20" s="26" t="str">
        <f t="shared" si="1"/>
        <v/>
      </c>
      <c r="G20" s="26" t="str">
        <f t="shared" si="1"/>
        <v/>
      </c>
      <c r="H20" s="46" t="str">
        <f t="shared" si="1"/>
        <v/>
      </c>
      <c r="I20" s="46" t="str">
        <f t="shared" ref="I20:I26" si="2">IF(AND(C20="",D20="",E20="",F20="",G20="",H20=""),"",SUM(C20:H20))</f>
        <v/>
      </c>
    </row>
    <row r="21" spans="1:9" ht="14.25" customHeight="1" x14ac:dyDescent="0.2">
      <c r="A21" s="75" t="s">
        <v>55</v>
      </c>
      <c r="B21" s="42" t="s">
        <v>56</v>
      </c>
      <c r="C21" s="3"/>
      <c r="D21" s="3"/>
      <c r="E21" s="3"/>
      <c r="F21" s="3"/>
      <c r="G21" s="3"/>
      <c r="H21" s="3"/>
      <c r="I21" s="46" t="str">
        <f t="shared" si="2"/>
        <v/>
      </c>
    </row>
    <row r="22" spans="1:9" ht="14.25" customHeight="1" x14ac:dyDescent="0.2">
      <c r="A22" s="75"/>
      <c r="B22" s="42" t="s">
        <v>29</v>
      </c>
      <c r="C22" s="3"/>
      <c r="D22" s="3"/>
      <c r="E22" s="3"/>
      <c r="F22" s="3"/>
      <c r="G22" s="3"/>
      <c r="H22" s="3"/>
      <c r="I22" s="46" t="str">
        <f t="shared" si="2"/>
        <v/>
      </c>
    </row>
    <row r="23" spans="1:9" ht="14.25" customHeight="1" x14ac:dyDescent="0.2">
      <c r="A23" s="75"/>
      <c r="B23" s="42" t="s">
        <v>30</v>
      </c>
      <c r="C23" s="3"/>
      <c r="D23" s="3"/>
      <c r="E23" s="3"/>
      <c r="F23" s="3"/>
      <c r="G23" s="3"/>
      <c r="H23" s="3"/>
      <c r="I23" s="46" t="str">
        <f t="shared" si="2"/>
        <v/>
      </c>
    </row>
    <row r="24" spans="1:9" ht="14.25" customHeight="1" x14ac:dyDescent="0.2">
      <c r="A24" s="75"/>
      <c r="B24" s="42" t="s">
        <v>31</v>
      </c>
      <c r="C24" s="3"/>
      <c r="D24" s="3"/>
      <c r="E24" s="3"/>
      <c r="F24" s="3"/>
      <c r="G24" s="3"/>
      <c r="H24" s="3"/>
      <c r="I24" s="46" t="str">
        <f t="shared" si="2"/>
        <v/>
      </c>
    </row>
    <row r="25" spans="1:9" ht="14.25" customHeight="1" x14ac:dyDescent="0.2">
      <c r="A25" s="75"/>
      <c r="B25" s="42" t="s">
        <v>9</v>
      </c>
      <c r="C25" s="3"/>
      <c r="D25" s="3"/>
      <c r="E25" s="3"/>
      <c r="F25" s="3"/>
      <c r="G25" s="3"/>
      <c r="H25" s="3"/>
      <c r="I25" s="46" t="str">
        <f t="shared" si="2"/>
        <v/>
      </c>
    </row>
    <row r="26" spans="1:9" ht="14.25" customHeight="1" x14ac:dyDescent="0.2">
      <c r="A26" s="75"/>
      <c r="B26" s="42" t="s">
        <v>40</v>
      </c>
      <c r="C26" s="3"/>
      <c r="D26" s="3"/>
      <c r="E26" s="3"/>
      <c r="F26" s="3"/>
      <c r="G26" s="3"/>
      <c r="H26" s="3"/>
      <c r="I26" s="46" t="str">
        <f t="shared" si="2"/>
        <v/>
      </c>
    </row>
    <row r="27" spans="1:9" ht="14.25" customHeight="1" x14ac:dyDescent="0.2">
      <c r="A27" s="75"/>
      <c r="B27" s="20" t="s">
        <v>61</v>
      </c>
      <c r="C27" s="6"/>
      <c r="D27" s="6"/>
      <c r="E27" s="6"/>
      <c r="F27" s="6"/>
      <c r="G27" s="6"/>
      <c r="H27" s="6"/>
      <c r="I27" s="47"/>
    </row>
    <row r="28" spans="1:9" ht="14.25" customHeight="1" x14ac:dyDescent="0.2">
      <c r="A28" s="75"/>
      <c r="B28" s="42" t="s">
        <v>4</v>
      </c>
      <c r="C28" s="26" t="str">
        <f>IF(AND(C21="",C22="",C23="",C24="",C25="",C26=""),"",SUBTOTAL(9,C21:C26))</f>
        <v/>
      </c>
      <c r="D28" s="26" t="str">
        <f t="shared" ref="D28:H28" si="3">IF(AND(D21="",D22="",D23="",D24="",D25="",D26=""),"",SUBTOTAL(9,D21:D26))</f>
        <v/>
      </c>
      <c r="E28" s="26" t="str">
        <f t="shared" si="3"/>
        <v/>
      </c>
      <c r="F28" s="26" t="str">
        <f t="shared" si="3"/>
        <v/>
      </c>
      <c r="G28" s="26" t="str">
        <f t="shared" si="3"/>
        <v/>
      </c>
      <c r="H28" s="46" t="str">
        <f t="shared" si="3"/>
        <v/>
      </c>
      <c r="I28" s="46" t="str">
        <f t="shared" ref="I28:I33" si="4">IF(AND(C28="",D28="",E28="",F28="",G28="",H28=""),"",SUM(C28:H28))</f>
        <v/>
      </c>
    </row>
    <row r="29" spans="1:9" ht="14.25" customHeight="1" x14ac:dyDescent="0.2">
      <c r="A29" s="69" t="s">
        <v>58</v>
      </c>
      <c r="B29" s="69"/>
      <c r="C29" s="3"/>
      <c r="D29" s="3"/>
      <c r="E29" s="3"/>
      <c r="F29" s="3"/>
      <c r="G29" s="3"/>
      <c r="H29" s="3"/>
      <c r="I29" s="46" t="str">
        <f t="shared" si="4"/>
        <v/>
      </c>
    </row>
    <row r="30" spans="1:9" ht="14.25" customHeight="1" x14ac:dyDescent="0.2">
      <c r="A30" s="69" t="s">
        <v>57</v>
      </c>
      <c r="B30" s="69"/>
      <c r="C30" s="3"/>
      <c r="D30" s="3"/>
      <c r="E30" s="3"/>
      <c r="F30" s="3"/>
      <c r="G30" s="3"/>
      <c r="H30" s="3"/>
      <c r="I30" s="46" t="str">
        <f t="shared" si="4"/>
        <v/>
      </c>
    </row>
    <row r="31" spans="1:9" ht="14.25" customHeight="1" x14ac:dyDescent="0.2">
      <c r="A31" s="74" t="s">
        <v>32</v>
      </c>
      <c r="B31" s="42" t="s">
        <v>33</v>
      </c>
      <c r="C31" s="3"/>
      <c r="D31" s="3"/>
      <c r="E31" s="3"/>
      <c r="F31" s="3"/>
      <c r="G31" s="3"/>
      <c r="H31" s="3"/>
      <c r="I31" s="46" t="str">
        <f t="shared" si="4"/>
        <v/>
      </c>
    </row>
    <row r="32" spans="1:9" ht="14.25" customHeight="1" x14ac:dyDescent="0.2">
      <c r="A32" s="74"/>
      <c r="B32" s="42" t="s">
        <v>34</v>
      </c>
      <c r="C32" s="3"/>
      <c r="D32" s="3"/>
      <c r="E32" s="3"/>
      <c r="F32" s="3"/>
      <c r="G32" s="3"/>
      <c r="H32" s="3"/>
      <c r="I32" s="46" t="str">
        <f t="shared" si="4"/>
        <v/>
      </c>
    </row>
    <row r="33" spans="1:9" ht="14.25" customHeight="1" x14ac:dyDescent="0.2">
      <c r="A33" s="74"/>
      <c r="B33" s="42" t="s">
        <v>40</v>
      </c>
      <c r="C33" s="3"/>
      <c r="D33" s="3"/>
      <c r="E33" s="3"/>
      <c r="F33" s="3"/>
      <c r="G33" s="3"/>
      <c r="H33" s="3"/>
      <c r="I33" s="46" t="str">
        <f t="shared" si="4"/>
        <v/>
      </c>
    </row>
    <row r="34" spans="1:9" ht="14.25" customHeight="1" x14ac:dyDescent="0.2">
      <c r="A34" s="74"/>
      <c r="B34" s="20" t="s">
        <v>61</v>
      </c>
      <c r="C34" s="6"/>
      <c r="D34" s="6"/>
      <c r="E34" s="6"/>
      <c r="F34" s="6"/>
      <c r="G34" s="6"/>
      <c r="H34" s="6"/>
      <c r="I34" s="47"/>
    </row>
    <row r="35" spans="1:9" ht="14.25" customHeight="1" x14ac:dyDescent="0.2">
      <c r="A35" s="74"/>
      <c r="B35" s="42" t="s">
        <v>4</v>
      </c>
      <c r="C35" s="26" t="str">
        <f>IF(AND(C31="",C32="",C33=""),"",SUBTOTAL(9,C31:C33))</f>
        <v/>
      </c>
      <c r="D35" s="26" t="str">
        <f t="shared" ref="D35:H35" si="5">IF(AND(D31="",D32="",D33=""),"",SUBTOTAL(9,D31:D33))</f>
        <v/>
      </c>
      <c r="E35" s="26" t="str">
        <f t="shared" si="5"/>
        <v/>
      </c>
      <c r="F35" s="26" t="str">
        <f t="shared" si="5"/>
        <v/>
      </c>
      <c r="G35" s="26" t="str">
        <f t="shared" si="5"/>
        <v/>
      </c>
      <c r="H35" s="46" t="str">
        <f t="shared" si="5"/>
        <v/>
      </c>
      <c r="I35" s="46" t="str">
        <f t="shared" ref="I35:I36" si="6">IF(AND(C35="",D35="",E35="",F35="",G35="",H35=""),"",SUM(C35:H35))</f>
        <v/>
      </c>
    </row>
    <row r="36" spans="1:9" ht="14.25" customHeight="1" x14ac:dyDescent="0.2">
      <c r="A36" s="70" t="s">
        <v>43</v>
      </c>
      <c r="B36" s="70"/>
      <c r="C36" s="26" t="str">
        <f>IF(AND(C9="",C20="",C28="",C29="",C30="",C35=""),"",SUBTOTAL(9,C9:C35))</f>
        <v/>
      </c>
      <c r="D36" s="26" t="str">
        <f t="shared" ref="D36:H36" si="7">IF(AND(D9="",D20="",D28="",D29="",D30="",D35=""),"",SUBTOTAL(9,D9:D35))</f>
        <v/>
      </c>
      <c r="E36" s="26" t="str">
        <f t="shared" si="7"/>
        <v/>
      </c>
      <c r="F36" s="26" t="str">
        <f t="shared" si="7"/>
        <v/>
      </c>
      <c r="G36" s="26" t="str">
        <f t="shared" si="7"/>
        <v/>
      </c>
      <c r="H36" s="46" t="str">
        <f t="shared" si="7"/>
        <v/>
      </c>
      <c r="I36" s="46" t="str">
        <f t="shared" si="6"/>
        <v/>
      </c>
    </row>
    <row r="37" spans="1:9" ht="13.5" customHeight="1" x14ac:dyDescent="0.2"/>
    <row r="38" spans="1:9" ht="13.5" customHeight="1" x14ac:dyDescent="0.2"/>
    <row r="39" spans="1:9" ht="13.5" customHeight="1" x14ac:dyDescent="0.2"/>
    <row r="40" spans="1:9" ht="13.5" customHeight="1" x14ac:dyDescent="0.2"/>
    <row r="41" spans="1:9" ht="13.5" customHeight="1" x14ac:dyDescent="0.2"/>
    <row r="42" spans="1:9" ht="13.5" customHeight="1" x14ac:dyDescent="0.2"/>
    <row r="43" spans="1:9" ht="13.5" customHeight="1" x14ac:dyDescent="0.2"/>
    <row r="44" spans="1:9" ht="13.5" customHeight="1" x14ac:dyDescent="0.2"/>
    <row r="45" spans="1:9" ht="13.5" customHeight="1" x14ac:dyDescent="0.2"/>
    <row r="46" spans="1:9" ht="13.5" customHeight="1" x14ac:dyDescent="0.2"/>
    <row r="47" spans="1:9" ht="13.5" customHeight="1" x14ac:dyDescent="0.2"/>
    <row r="48" spans="1:9" ht="13.5" customHeight="1" x14ac:dyDescent="0.2"/>
    <row r="49" spans="2:2" ht="13.5" customHeight="1" x14ac:dyDescent="0.2"/>
    <row r="50" spans="2:2" ht="13.5" customHeight="1" x14ac:dyDescent="0.2"/>
    <row r="51" spans="2:2" ht="13.5" customHeight="1" x14ac:dyDescent="0.2"/>
    <row r="52" spans="2:2" ht="13.5" customHeight="1" x14ac:dyDescent="0.2"/>
    <row r="53" spans="2:2" ht="13.5" customHeight="1" x14ac:dyDescent="0.2"/>
    <row r="54" spans="2:2" ht="13.5" customHeight="1" x14ac:dyDescent="0.2"/>
    <row r="55" spans="2:2" ht="13.5" customHeight="1" x14ac:dyDescent="0.2"/>
    <row r="56" spans="2:2" ht="13.5" customHeight="1" x14ac:dyDescent="0.2"/>
    <row r="57" spans="2:2" ht="13.5" customHeight="1" x14ac:dyDescent="0.2"/>
    <row r="58" spans="2:2" ht="13.5" customHeight="1" x14ac:dyDescent="0.2"/>
    <row r="59" spans="2:2" ht="13.5" customHeight="1" x14ac:dyDescent="0.2"/>
    <row r="60" spans="2:2" ht="13.5" customHeight="1" x14ac:dyDescent="0.2"/>
    <row r="61" spans="2:2" x14ac:dyDescent="0.2">
      <c r="B61" s="48"/>
    </row>
    <row r="62" spans="2:2" x14ac:dyDescent="0.2">
      <c r="B62" s="48"/>
    </row>
    <row r="63" spans="2:2" x14ac:dyDescent="0.2">
      <c r="B63" s="48"/>
    </row>
    <row r="64" spans="2:2" x14ac:dyDescent="0.2">
      <c r="B64" s="48"/>
    </row>
  </sheetData>
  <sheetProtection algorithmName="SHA-512" hashValue="rHTsDauh2RFOuxytrECuE/OxtEuJ31AX/PnlKiNEZprpYr/soYMx+WAnIitGNvVVWOqSt7QqqcvaACcm/XermQ==" saltValue="+mDaLFRRmRC5CK0wMUHZhA==" spinCount="100000" sheet="1" objects="1" scenarios="1"/>
  <mergeCells count="12">
    <mergeCell ref="A30:B30"/>
    <mergeCell ref="A36:B36"/>
    <mergeCell ref="H1:I1"/>
    <mergeCell ref="H5:I5"/>
    <mergeCell ref="A2:I2"/>
    <mergeCell ref="A31:A35"/>
    <mergeCell ref="A21:A28"/>
    <mergeCell ref="A10:A20"/>
    <mergeCell ref="A9:B9"/>
    <mergeCell ref="A8:B8"/>
    <mergeCell ref="A7:H7"/>
    <mergeCell ref="A29:B29"/>
  </mergeCells>
  <phoneticPr fontId="2"/>
  <conditionalFormatting sqref="C9:H18 C21:H26">
    <cfRule type="containsBlanks" dxfId="4" priority="2">
      <formula>LEN(TRIM(C9))=0</formula>
    </cfRule>
  </conditionalFormatting>
  <conditionalFormatting sqref="C19:H19">
    <cfRule type="expression" dxfId="3" priority="5">
      <formula>AND(C18&lt;&gt;"",C19="")</formula>
    </cfRule>
  </conditionalFormatting>
  <conditionalFormatting sqref="C27:H27">
    <cfRule type="expression" dxfId="2" priority="4">
      <formula>AND(C26&lt;&gt;"",C27="")</formula>
    </cfRule>
  </conditionalFormatting>
  <conditionalFormatting sqref="C29:H33">
    <cfRule type="containsBlanks" dxfId="1" priority="1">
      <formula>LEN(TRIM(C29))=0</formula>
    </cfRule>
  </conditionalFormatting>
  <conditionalFormatting sqref="C34:H34">
    <cfRule type="expression" dxfId="0" priority="3">
      <formula>AND(C33&lt;&gt;"",C34="")</formula>
    </cfRule>
  </conditionalFormatting>
  <dataValidations count="2">
    <dataValidation type="custom" allowBlank="1" showInputMessage="1" showErrorMessage="1" error="小数点以下第２位以降は入力できません。_x000a_四捨五入して小数点以下第１位まで入力してください。_x000a_四捨五入した結果「0.0」になる場合は「0.0」と入力してください。" sqref="C9:H18 C21:H26 C29:H33" xr:uid="{00000000-0002-0000-0100-000000000000}">
      <formula1>C9*10=INT(C9*10)</formula1>
    </dataValidation>
    <dataValidation allowBlank="1" showInputMessage="1" showErrorMessage="1" prompt="「その他」に数値を入力した場合、ここにその内訳を入力してください。_x000a_内訳の入力漏れがある場合、黄色く表示されます。" sqref="C19:H19 C27:H27 C34:H34" xr:uid="{7019DF06-3E91-4B37-AE85-67C177174ABB}"/>
  </dataValidations>
  <printOptions horizontalCentered="1" verticalCentered="1" gridLinesSet="0"/>
  <pageMargins left="0.39370078740157483" right="0.39370078740157483" top="0.59055118110236227" bottom="0.39370078740157483" header="0.39370078740157483" footer="0.19685039370078741"/>
  <pageSetup paperSize="9" scale="97" orientation="landscape" horizontalDpi="300" verticalDpi="300" r:id="rId1"/>
  <headerFooter alignWithMargins="0">
    <oddHeader>&amp;L別紙様式５付表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f19f752590c20dfe185f0a8409ac9897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db00511966ab4ecd80b8a7bffa3ad3e4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  <xsd:element ref="ns2:_x0032_022_x4e8b__x52d9__x5e74__x5ea6_" minOccurs="0"/>
                <xsd:element ref="ns2:_x53c2__x7167_" minOccurs="0"/>
                <xsd:element ref="ns2:_x5834__x6240_" minOccurs="0"/>
                <xsd:element ref="ns2:36c234eb-1952-4678-905d-38f1f46b86d2CountryOrRegion" minOccurs="0"/>
                <xsd:element ref="ns2:36c234eb-1952-4678-905d-38f1f46b86d2State" minOccurs="0"/>
                <xsd:element ref="ns2:36c234eb-1952-4678-905d-38f1f46b86d2City" minOccurs="0"/>
                <xsd:element ref="ns2:36c234eb-1952-4678-905d-38f1f46b86d2PostalCode" minOccurs="0"/>
                <xsd:element ref="ns2:36c234eb-1952-4678-905d-38f1f46b86d2Street" minOccurs="0"/>
                <xsd:element ref="ns2:36c234eb-1952-4678-905d-38f1f46b86d2GeoLoc" minOccurs="0"/>
                <xsd:element ref="ns2:36c234eb-1952-4678-905d-38f1f46b86d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x0032_022_x4e8b__x52d9__x5e74__x5ea6_" ma:index="28" nillable="true" ma:displayName="2022事務年度" ma:format="Dropdown" ma:internalName="_x0032_022_x4e8b__x52d9__x5e74__x5ea6_">
      <xsd:simpleType>
        <xsd:restriction base="dms:Text">
          <xsd:maxLength value="255"/>
        </xsd:restriction>
      </xsd:simpleType>
    </xsd:element>
    <xsd:element name="_x53c2__x7167_" ma:index="29" nillable="true" ma:displayName="参照" ma:list="{4d361040-0e62-4a7b-9eb3-4e638a7d6bce}" ma:internalName="_x53c2__x7167_" ma:showField="Title">
      <xsd:simpleType>
        <xsd:restriction base="dms:Lookup"/>
      </xsd:simpleType>
    </xsd:element>
    <xsd:element name="_x5834__x6240_" ma:index="30" nillable="true" ma:displayName="場所" ma:format="Dropdown" ma:internalName="_x5834__x6240_">
      <xsd:simpleType>
        <xsd:restriction base="dms:Unknown"/>
      </xsd:simpleType>
    </xsd:element>
    <xsd:element name="36c234eb-1952-4678-905d-38f1f46b86d2CountryOrRegion" ma:index="31" nillable="true" ma:displayName="場所: 国/地域" ma:internalName="CountryOrRegion" ma:readOnly="true">
      <xsd:simpleType>
        <xsd:restriction base="dms:Text"/>
      </xsd:simpleType>
    </xsd:element>
    <xsd:element name="36c234eb-1952-4678-905d-38f1f46b86d2State" ma:index="32" nillable="true" ma:displayName="場所: 都道府県" ma:internalName="State" ma:readOnly="true">
      <xsd:simpleType>
        <xsd:restriction base="dms:Text"/>
      </xsd:simpleType>
    </xsd:element>
    <xsd:element name="36c234eb-1952-4678-905d-38f1f46b86d2City" ma:index="33" nillable="true" ma:displayName="場所:市区町村" ma:internalName="City" ma:readOnly="true">
      <xsd:simpleType>
        <xsd:restriction base="dms:Text"/>
      </xsd:simpleType>
    </xsd:element>
    <xsd:element name="36c234eb-1952-4678-905d-38f1f46b86d2PostalCode" ma:index="34" nillable="true" ma:displayName="場所: 郵便番号コード" ma:internalName="PostalCode" ma:readOnly="true">
      <xsd:simpleType>
        <xsd:restriction base="dms:Text"/>
      </xsd:simpleType>
    </xsd:element>
    <xsd:element name="36c234eb-1952-4678-905d-38f1f46b86d2Street" ma:index="35" nillable="true" ma:displayName="場所: 番地" ma:internalName="Street" ma:readOnly="true">
      <xsd:simpleType>
        <xsd:restriction base="dms:Text"/>
      </xsd:simpleType>
    </xsd:element>
    <xsd:element name="36c234eb-1952-4678-905d-38f1f46b86d2GeoLoc" ma:index="36" nillable="true" ma:displayName="場所: 座標" ma:internalName="GeoLoc" ma:readOnly="true">
      <xsd:simpleType>
        <xsd:restriction base="dms:Unknown"/>
      </xsd:simpleType>
    </xsd:element>
    <xsd:element name="36c234eb-1952-4678-905d-38f1f46b86d2DispName" ma:index="37" nillable="true" ma:displayName="場所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_x66f4__x65b0_ xmlns="649c5ee7-11de-403b-a873-3b0637adf0cc" xsi:nil="true"/>
    <_x65e5__x6642_ xmlns="649c5ee7-11de-403b-a873-3b0637adf0cc" xsi:nil="true"/>
  </documentManagement>
</p:properties>
</file>

<file path=customXml/itemProps1.xml><?xml version="1.0" encoding="utf-8"?>
<ds:datastoreItem xmlns:ds="http://schemas.openxmlformats.org/officeDocument/2006/customXml" ds:itemID="{B134F891-C2D8-4E5F-A9E7-1B1F2B174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9CD66B-6AAC-4FC9-902B-4AED6DC1B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6B81D-4B36-45CF-ACDC-02A330B8FFA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649c5ee7-11de-403b-a873-3b0637adf0cc"/>
    <ds:schemaRef ds:uri="http://schemas.microsoft.com/office/2006/documentManagement/types"/>
    <ds:schemaRef ds:uri="http://schemas.openxmlformats.org/package/2006/metadata/core-properties"/>
    <ds:schemaRef ds:uri="e99e2108-a955-4e2c-83f0-c90c370005d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</vt:lpstr>
      <vt:lpstr>別紙様式５付表</vt:lpstr>
      <vt:lpstr>別紙様式５!Print_Area</vt:lpstr>
      <vt:lpstr>別紙様式５付表!Print_Area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2017-03-10T02:26:35Z</dcterms:created>
  <dcterms:modified xsi:type="dcterms:W3CDTF">2026-02-09T04:21:10Z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