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66925"/>
  <xr:revisionPtr revIDLastSave="0" documentId="13_ncr:1_{CD09FB1C-F271-4A73-BEA7-4507F4EB282E}" xr6:coauthVersionLast="47" xr6:coauthVersionMax="47" xr10:uidLastSave="{00000000-0000-0000-0000-000000000000}"/>
  <bookViews>
    <workbookView xWindow="28680" yWindow="-120" windowWidth="29040" windowHeight="15720" xr2:uid="{641C1C77-6A93-4CBA-8726-61D5A7458EDE}"/>
  </bookViews>
  <sheets>
    <sheet name="埼玉" sheetId="52" r:id="rId1"/>
    <sheet name="東京" sheetId="54" r:id="rId2"/>
    <sheet name="神奈川" sheetId="55" r:id="rId3"/>
    <sheet name="千葉" sheetId="56" r:id="rId4"/>
    <sheet name="茨城" sheetId="57" r:id="rId5"/>
    <sheet name="栃木" sheetId="58" r:id="rId6"/>
    <sheet name="群馬" sheetId="59" r:id="rId7"/>
    <sheet name="山梨" sheetId="60" r:id="rId8"/>
    <sheet name="長野" sheetId="61" r:id="rId9"/>
    <sheet name="新潟" sheetId="62" r:id="rId10"/>
  </sheets>
  <definedNames>
    <definedName name="_xlnm._FilterDatabase" localSheetId="4" hidden="1">茨城!$A$18:$U$88</definedName>
    <definedName name="_xlnm._FilterDatabase" localSheetId="6" hidden="1">群馬!$A$16:$U$18</definedName>
    <definedName name="_xlnm._FilterDatabase" localSheetId="0" hidden="1">埼玉!$B$17:$U$77</definedName>
    <definedName name="_xlnm._FilterDatabase" localSheetId="2" hidden="1">神奈川!$A$18:$U$124</definedName>
    <definedName name="_xlnm._FilterDatabase" localSheetId="3" hidden="1">千葉!$A$19:$U$112</definedName>
    <definedName name="_xlnm._FilterDatabase" localSheetId="1" hidden="1">東京!$A$18:$U$75</definedName>
    <definedName name="_xlnm._FilterDatabase" localSheetId="5" hidden="1">栃木!$A$18:$U$131</definedName>
    <definedName name="_xlnm.Print_Area" localSheetId="4">茨城!$A$1:$U$96</definedName>
    <definedName name="_xlnm.Print_Area" localSheetId="6">群馬!$A$1:$U$80</definedName>
    <definedName name="_xlnm.Print_Area" localSheetId="0">埼玉!$A$1:$U$86</definedName>
    <definedName name="_xlnm.Print_Area" localSheetId="7">山梨!$A$1:$U$50</definedName>
    <definedName name="_xlnm.Print_Area" localSheetId="9">新潟!$A$1:$U$82</definedName>
    <definedName name="_xlnm.Print_Area" localSheetId="2">神奈川!$A$1:$U$133</definedName>
    <definedName name="_xlnm.Print_Area" localSheetId="3">千葉!$A$1:$U$120</definedName>
    <definedName name="_xlnm.Print_Area" localSheetId="8">長野!$A$1:$U$53</definedName>
    <definedName name="_xlnm.Print_Area" localSheetId="1">東京!$A$1:$U$83</definedName>
    <definedName name="_xlnm.Print_Area" localSheetId="5">栃木!$A$1:$U$139</definedName>
    <definedName name="_xlnm.Print_Titles" localSheetId="4">茨城!$16:$18</definedName>
    <definedName name="_xlnm.Print_Titles" localSheetId="6">群馬!$16:$18</definedName>
    <definedName name="_xlnm.Print_Titles" localSheetId="0">埼玉!$17:$19</definedName>
    <definedName name="_xlnm.Print_Titles" localSheetId="7">山梨!$16:$18</definedName>
    <definedName name="_xlnm.Print_Titles" localSheetId="9">新潟!$16:$18</definedName>
    <definedName name="_xlnm.Print_Titles" localSheetId="2">神奈川!$16:$18</definedName>
    <definedName name="_xlnm.Print_Titles" localSheetId="3">千葉!$17:$19</definedName>
    <definedName name="_xlnm.Print_Titles" localSheetId="8">長野!$16:$18</definedName>
    <definedName name="_xlnm.Print_Titles" localSheetId="1">東京!$16:$18</definedName>
    <definedName name="_xlnm.Print_Titles" localSheetId="5">栃木!$16:$18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74" i="62" l="1"/>
  <c r="N74" i="62"/>
  <c r="O73" i="62"/>
  <c r="N73" i="62"/>
  <c r="O72" i="62"/>
  <c r="N72" i="62"/>
  <c r="O71" i="62"/>
  <c r="N71" i="62"/>
  <c r="O70" i="62"/>
  <c r="N70" i="62"/>
  <c r="O69" i="62"/>
  <c r="N69" i="62"/>
  <c r="O68" i="62"/>
  <c r="N68" i="62"/>
  <c r="O66" i="62"/>
  <c r="N66" i="62"/>
  <c r="O65" i="62"/>
  <c r="N65" i="62"/>
  <c r="O64" i="62"/>
  <c r="N64" i="62"/>
  <c r="O63" i="62"/>
  <c r="N63" i="62"/>
  <c r="O62" i="62"/>
  <c r="N62" i="62"/>
  <c r="O61" i="62"/>
  <c r="N61" i="62"/>
  <c r="O60" i="62"/>
  <c r="N60" i="62"/>
  <c r="O59" i="62"/>
  <c r="N59" i="62"/>
  <c r="O58" i="62"/>
  <c r="N58" i="62"/>
  <c r="O57" i="62"/>
  <c r="N57" i="62"/>
  <c r="O56" i="62"/>
  <c r="N56" i="62"/>
  <c r="O55" i="62"/>
  <c r="N55" i="62"/>
  <c r="O54" i="62"/>
  <c r="N54" i="62"/>
  <c r="O53" i="62"/>
  <c r="N53" i="62"/>
  <c r="O51" i="62"/>
  <c r="N51" i="62"/>
  <c r="O50" i="62"/>
  <c r="N50" i="62"/>
  <c r="O48" i="62"/>
  <c r="N48" i="62"/>
  <c r="O47" i="62"/>
  <c r="N47" i="62"/>
  <c r="O46" i="62"/>
  <c r="N46" i="62"/>
  <c r="O45" i="62"/>
  <c r="N45" i="62"/>
  <c r="O44" i="62"/>
  <c r="N44" i="62"/>
  <c r="O43" i="62"/>
  <c r="N43" i="62"/>
  <c r="O42" i="62"/>
  <c r="N42" i="62"/>
  <c r="O41" i="62"/>
  <c r="N41" i="62"/>
  <c r="O40" i="62"/>
  <c r="N40" i="62"/>
  <c r="O39" i="62"/>
  <c r="N39" i="62"/>
  <c r="O38" i="62"/>
  <c r="N38" i="62"/>
  <c r="O37" i="62"/>
  <c r="N37" i="62"/>
  <c r="O36" i="62"/>
  <c r="N36" i="62"/>
  <c r="O35" i="62"/>
  <c r="N35" i="62"/>
  <c r="O34" i="62"/>
  <c r="N34" i="62"/>
  <c r="O33" i="62"/>
  <c r="N33" i="62"/>
  <c r="O32" i="62"/>
  <c r="N32" i="62"/>
  <c r="O31" i="62"/>
  <c r="N31" i="62"/>
  <c r="O30" i="62"/>
  <c r="N30" i="62"/>
  <c r="O29" i="62"/>
  <c r="N29" i="62"/>
  <c r="O28" i="62"/>
  <c r="N28" i="62"/>
  <c r="O27" i="62"/>
  <c r="N27" i="62"/>
  <c r="O26" i="62"/>
  <c r="N26" i="62"/>
  <c r="O25" i="62"/>
  <c r="N25" i="62"/>
  <c r="O24" i="62"/>
  <c r="N24" i="62"/>
  <c r="O23" i="62"/>
  <c r="N23" i="62"/>
  <c r="O22" i="62"/>
  <c r="N22" i="62"/>
  <c r="O20" i="62"/>
  <c r="N20" i="62"/>
  <c r="O19" i="62"/>
  <c r="N19" i="62"/>
  <c r="O45" i="61"/>
  <c r="N45" i="61"/>
  <c r="O44" i="61"/>
  <c r="N44" i="61"/>
  <c r="O43" i="61"/>
  <c r="N43" i="61"/>
  <c r="O42" i="61"/>
  <c r="N42" i="61"/>
  <c r="O40" i="61"/>
  <c r="N40" i="61"/>
  <c r="O39" i="61"/>
  <c r="N39" i="61"/>
  <c r="O38" i="61"/>
  <c r="N38" i="61"/>
  <c r="O36" i="61"/>
  <c r="N36" i="61"/>
  <c r="O35" i="61"/>
  <c r="N35" i="61"/>
  <c r="O34" i="61"/>
  <c r="N34" i="61"/>
  <c r="O32" i="61"/>
  <c r="N32" i="61"/>
  <c r="O31" i="61"/>
  <c r="N31" i="61"/>
  <c r="O30" i="61"/>
  <c r="N30" i="61"/>
  <c r="O29" i="61"/>
  <c r="N29" i="61"/>
  <c r="O28" i="61"/>
  <c r="N28" i="61"/>
  <c r="O27" i="61"/>
  <c r="N27" i="61"/>
  <c r="O26" i="61"/>
  <c r="N26" i="61"/>
  <c r="O25" i="61"/>
  <c r="N25" i="61"/>
  <c r="O23" i="61"/>
  <c r="N23" i="61"/>
  <c r="O22" i="61"/>
  <c r="N22" i="61"/>
  <c r="O21" i="61"/>
  <c r="N21" i="61"/>
  <c r="O20" i="61"/>
  <c r="N20" i="61"/>
  <c r="O19" i="61"/>
  <c r="N19" i="61"/>
  <c r="O41" i="60"/>
  <c r="N41" i="60"/>
  <c r="O40" i="60"/>
  <c r="N40" i="60"/>
  <c r="O39" i="60"/>
  <c r="N39" i="60"/>
  <c r="O38" i="60"/>
  <c r="N38" i="60"/>
  <c r="O37" i="60"/>
  <c r="N37" i="60"/>
  <c r="O36" i="60"/>
  <c r="N36" i="60"/>
  <c r="O35" i="60"/>
  <c r="N35" i="60"/>
  <c r="O34" i="60"/>
  <c r="N34" i="60"/>
  <c r="O33" i="60"/>
  <c r="N33" i="60"/>
  <c r="O32" i="60"/>
  <c r="N32" i="60"/>
  <c r="O31" i="60"/>
  <c r="N31" i="60"/>
  <c r="O30" i="60"/>
  <c r="N30" i="60"/>
  <c r="O28" i="60"/>
  <c r="N28" i="60"/>
  <c r="O27" i="60"/>
  <c r="N27" i="60"/>
  <c r="O26" i="60"/>
  <c r="N26" i="60"/>
  <c r="O24" i="60"/>
  <c r="N24" i="60"/>
  <c r="O23" i="60"/>
  <c r="N23" i="60"/>
  <c r="O22" i="60"/>
  <c r="N22" i="60"/>
  <c r="O21" i="60"/>
  <c r="N21" i="60"/>
  <c r="O20" i="60"/>
  <c r="N20" i="60"/>
  <c r="O19" i="60"/>
  <c r="N19" i="60"/>
  <c r="O42" i="59"/>
  <c r="N42" i="59"/>
  <c r="O72" i="59"/>
  <c r="N72" i="59"/>
  <c r="O71" i="59"/>
  <c r="N71" i="59"/>
  <c r="O70" i="59"/>
  <c r="N70" i="59"/>
  <c r="O69" i="59"/>
  <c r="N69" i="59"/>
  <c r="O68" i="59"/>
  <c r="N68" i="59"/>
  <c r="O67" i="59"/>
  <c r="N67" i="59"/>
  <c r="O63" i="59"/>
  <c r="N63" i="59"/>
  <c r="O61" i="59"/>
  <c r="N61" i="59"/>
  <c r="O60" i="59"/>
  <c r="N60" i="59"/>
  <c r="O59" i="59"/>
  <c r="N59" i="59"/>
  <c r="O58" i="59"/>
  <c r="N58" i="59"/>
  <c r="O57" i="59"/>
  <c r="N57" i="59"/>
  <c r="O56" i="59"/>
  <c r="N56" i="59"/>
  <c r="O55" i="59"/>
  <c r="N55" i="59"/>
  <c r="O54" i="59"/>
  <c r="N54" i="59"/>
  <c r="O53" i="59"/>
  <c r="N53" i="59"/>
  <c r="O52" i="59"/>
  <c r="N52" i="59"/>
  <c r="O51" i="59"/>
  <c r="N51" i="59"/>
  <c r="O50" i="59"/>
  <c r="N50" i="59"/>
  <c r="O49" i="59"/>
  <c r="N49" i="59"/>
  <c r="O48" i="59"/>
  <c r="N48" i="59"/>
  <c r="O47" i="59"/>
  <c r="N47" i="59"/>
  <c r="O46" i="59"/>
  <c r="N46" i="59"/>
  <c r="O45" i="59"/>
  <c r="N45" i="59"/>
  <c r="O44" i="59"/>
  <c r="N44" i="59"/>
  <c r="O43" i="59"/>
  <c r="N43" i="59"/>
  <c r="O41" i="59"/>
  <c r="N41" i="59"/>
  <c r="O40" i="59"/>
  <c r="N40" i="59"/>
  <c r="O39" i="59"/>
  <c r="N39" i="59"/>
  <c r="O38" i="59"/>
  <c r="N38" i="59"/>
  <c r="O37" i="59"/>
  <c r="N37" i="59"/>
  <c r="O36" i="59"/>
  <c r="N36" i="59"/>
  <c r="O35" i="59"/>
  <c r="N35" i="59"/>
  <c r="O34" i="59"/>
  <c r="N34" i="59"/>
  <c r="O33" i="59"/>
  <c r="N33" i="59"/>
  <c r="O32" i="59"/>
  <c r="N32" i="59"/>
  <c r="O31" i="59"/>
  <c r="N31" i="59"/>
  <c r="O30" i="59"/>
  <c r="N30" i="59"/>
  <c r="O29" i="59"/>
  <c r="N29" i="59"/>
  <c r="O28" i="59"/>
  <c r="N28" i="59"/>
  <c r="O27" i="59"/>
  <c r="N27" i="59"/>
  <c r="O26" i="59"/>
  <c r="N26" i="59"/>
  <c r="O25" i="59"/>
  <c r="N25" i="59"/>
  <c r="O24" i="59"/>
  <c r="N24" i="59"/>
  <c r="O23" i="59"/>
  <c r="N23" i="59"/>
  <c r="O22" i="59"/>
  <c r="N22" i="59"/>
  <c r="O21" i="59"/>
  <c r="N21" i="59"/>
  <c r="O20" i="59"/>
  <c r="N20" i="59"/>
  <c r="O19" i="59"/>
  <c r="N19" i="59"/>
  <c r="O131" i="58"/>
  <c r="N131" i="58"/>
  <c r="O130" i="58"/>
  <c r="N130" i="58"/>
  <c r="O129" i="58"/>
  <c r="N129" i="58"/>
  <c r="O128" i="58"/>
  <c r="N128" i="58"/>
  <c r="O126" i="58"/>
  <c r="N126" i="58"/>
  <c r="O125" i="58"/>
  <c r="N125" i="58"/>
  <c r="O124" i="58"/>
  <c r="N124" i="58"/>
  <c r="O123" i="58"/>
  <c r="N123" i="58"/>
  <c r="N122" i="58"/>
  <c r="N121" i="58"/>
  <c r="O120" i="58"/>
  <c r="N120" i="58"/>
  <c r="O119" i="58"/>
  <c r="N119" i="58"/>
  <c r="O118" i="58"/>
  <c r="N118" i="58"/>
  <c r="O117" i="58"/>
  <c r="N117" i="58"/>
  <c r="O116" i="58"/>
  <c r="N116" i="58"/>
  <c r="O115" i="58"/>
  <c r="N115" i="58"/>
  <c r="O114" i="58"/>
  <c r="N114" i="58"/>
  <c r="O113" i="58"/>
  <c r="N113" i="58"/>
  <c r="O112" i="58"/>
  <c r="N112" i="58"/>
  <c r="O111" i="58"/>
  <c r="N111" i="58"/>
  <c r="O110" i="58"/>
  <c r="N110" i="58"/>
  <c r="O108" i="58"/>
  <c r="N108" i="58"/>
  <c r="O107" i="58"/>
  <c r="N107" i="58"/>
  <c r="O106" i="58"/>
  <c r="N106" i="58"/>
  <c r="O105" i="58"/>
  <c r="N105" i="58"/>
  <c r="O104" i="58"/>
  <c r="N104" i="58"/>
  <c r="O102" i="58"/>
  <c r="N102" i="58"/>
  <c r="O101" i="58"/>
  <c r="N101" i="58"/>
  <c r="O100" i="58"/>
  <c r="N100" i="58"/>
  <c r="O99" i="58"/>
  <c r="N99" i="58"/>
  <c r="O98" i="58"/>
  <c r="N98" i="58"/>
  <c r="O95" i="58"/>
  <c r="N95" i="58"/>
  <c r="O94" i="58"/>
  <c r="N94" i="58"/>
  <c r="O93" i="58"/>
  <c r="N93" i="58"/>
  <c r="O90" i="58"/>
  <c r="N90" i="58"/>
  <c r="O89" i="58"/>
  <c r="N89" i="58"/>
  <c r="O88" i="58"/>
  <c r="N88" i="58"/>
  <c r="O87" i="58"/>
  <c r="N87" i="58"/>
  <c r="O86" i="58"/>
  <c r="N86" i="58"/>
  <c r="O85" i="58"/>
  <c r="N85" i="58"/>
  <c r="O84" i="58"/>
  <c r="N84" i="58"/>
  <c r="O83" i="58"/>
  <c r="N83" i="58"/>
  <c r="O81" i="58"/>
  <c r="N81" i="58"/>
  <c r="O80" i="58"/>
  <c r="N80" i="58"/>
  <c r="O79" i="58"/>
  <c r="N79" i="58"/>
  <c r="O78" i="58"/>
  <c r="N78" i="58"/>
  <c r="O77" i="58"/>
  <c r="N77" i="58"/>
  <c r="O76" i="58"/>
  <c r="N76" i="58"/>
  <c r="O75" i="58"/>
  <c r="N75" i="58"/>
  <c r="O74" i="58"/>
  <c r="N74" i="58"/>
  <c r="O73" i="58"/>
  <c r="N73" i="58"/>
  <c r="O72" i="58"/>
  <c r="N72" i="58"/>
  <c r="O71" i="58"/>
  <c r="N71" i="58"/>
  <c r="O70" i="58"/>
  <c r="N70" i="58"/>
  <c r="O69" i="58"/>
  <c r="N69" i="58"/>
  <c r="O68" i="58"/>
  <c r="N68" i="58"/>
  <c r="O67" i="58"/>
  <c r="N67" i="58"/>
  <c r="O66" i="58"/>
  <c r="N66" i="58"/>
  <c r="O65" i="58"/>
  <c r="N65" i="58"/>
  <c r="O64" i="58"/>
  <c r="N64" i="58"/>
  <c r="O62" i="58"/>
  <c r="N62" i="58"/>
  <c r="O61" i="58"/>
  <c r="N61" i="58"/>
  <c r="O60" i="58"/>
  <c r="N60" i="58"/>
  <c r="O58" i="58"/>
  <c r="N58" i="58"/>
  <c r="O57" i="58"/>
  <c r="N57" i="58"/>
  <c r="O54" i="58"/>
  <c r="N54" i="58"/>
  <c r="O53" i="58"/>
  <c r="N53" i="58"/>
  <c r="O52" i="58"/>
  <c r="N52" i="58"/>
  <c r="O50" i="58"/>
  <c r="N50" i="58"/>
  <c r="O49" i="58"/>
  <c r="N49" i="58"/>
  <c r="O48" i="58"/>
  <c r="N48" i="58"/>
  <c r="O47" i="58"/>
  <c r="N47" i="58"/>
  <c r="O46" i="58"/>
  <c r="N46" i="58"/>
  <c r="O45" i="58"/>
  <c r="N45" i="58"/>
  <c r="O44" i="58"/>
  <c r="N44" i="58"/>
  <c r="O43" i="58"/>
  <c r="N43" i="58"/>
  <c r="O42" i="58"/>
  <c r="N42" i="58"/>
  <c r="O41" i="58"/>
  <c r="N41" i="58"/>
  <c r="O40" i="58"/>
  <c r="N40" i="58"/>
  <c r="O39" i="58"/>
  <c r="N39" i="58"/>
  <c r="O38" i="58"/>
  <c r="N38" i="58"/>
  <c r="O37" i="58"/>
  <c r="N37" i="58"/>
  <c r="O36" i="58"/>
  <c r="N36" i="58"/>
  <c r="O35" i="58"/>
  <c r="N35" i="58"/>
  <c r="O34" i="58"/>
  <c r="N34" i="58"/>
  <c r="O33" i="58"/>
  <c r="N33" i="58"/>
  <c r="O32" i="58"/>
  <c r="N32" i="58"/>
  <c r="O31" i="58"/>
  <c r="N31" i="58"/>
  <c r="O30" i="58"/>
  <c r="N30" i="58"/>
  <c r="O29" i="58"/>
  <c r="N29" i="58"/>
  <c r="O28" i="58"/>
  <c r="N28" i="58"/>
  <c r="O27" i="58"/>
  <c r="N27" i="58"/>
  <c r="O26" i="58"/>
  <c r="N26" i="58"/>
  <c r="O25" i="58"/>
  <c r="N25" i="58"/>
  <c r="O24" i="58"/>
  <c r="N24" i="58"/>
  <c r="O23" i="58"/>
  <c r="N23" i="58"/>
  <c r="O22" i="58"/>
  <c r="N22" i="58"/>
  <c r="O21" i="58"/>
  <c r="N21" i="58"/>
  <c r="O20" i="58"/>
  <c r="N20" i="58"/>
  <c r="O19" i="58"/>
  <c r="N19" i="58"/>
  <c r="O88" i="57"/>
  <c r="N88" i="57"/>
  <c r="O86" i="57"/>
  <c r="N86" i="57"/>
  <c r="O85" i="57"/>
  <c r="N85" i="57"/>
  <c r="O84" i="57"/>
  <c r="N84" i="57"/>
  <c r="O83" i="57"/>
  <c r="N83" i="57"/>
  <c r="O82" i="57"/>
  <c r="N82" i="57"/>
  <c r="O81" i="57"/>
  <c r="N81" i="57"/>
  <c r="O80" i="57"/>
  <c r="N80" i="57"/>
  <c r="O79" i="57"/>
  <c r="N79" i="57"/>
  <c r="O77" i="57"/>
  <c r="N77" i="57"/>
  <c r="O76" i="57"/>
  <c r="N76" i="57"/>
  <c r="O75" i="57"/>
  <c r="N75" i="57"/>
  <c r="O74" i="57"/>
  <c r="N74" i="57"/>
  <c r="O73" i="57"/>
  <c r="N73" i="57"/>
  <c r="O72" i="57"/>
  <c r="N72" i="57"/>
  <c r="O71" i="57"/>
  <c r="N71" i="57"/>
  <c r="O70" i="57"/>
  <c r="N70" i="57"/>
  <c r="O69" i="57"/>
  <c r="N69" i="57"/>
  <c r="O68" i="57"/>
  <c r="N68" i="57"/>
  <c r="O67" i="57"/>
  <c r="N67" i="57"/>
  <c r="O66" i="57"/>
  <c r="N66" i="57"/>
  <c r="O65" i="57"/>
  <c r="N65" i="57"/>
  <c r="O64" i="57"/>
  <c r="N64" i="57"/>
  <c r="O63" i="57"/>
  <c r="N63" i="57"/>
  <c r="O62" i="57"/>
  <c r="N62" i="57"/>
  <c r="O61" i="57"/>
  <c r="N61" i="57"/>
  <c r="O60" i="57"/>
  <c r="N60" i="57"/>
  <c r="O59" i="57"/>
  <c r="N59" i="57"/>
  <c r="O58" i="57"/>
  <c r="N58" i="57"/>
  <c r="O57" i="57"/>
  <c r="N57" i="57"/>
  <c r="O56" i="57"/>
  <c r="N56" i="57"/>
  <c r="O55" i="57"/>
  <c r="N55" i="57"/>
  <c r="O54" i="57"/>
  <c r="N54" i="57"/>
  <c r="O53" i="57"/>
  <c r="N53" i="57"/>
  <c r="O52" i="57"/>
  <c r="N52" i="57"/>
  <c r="O51" i="57"/>
  <c r="N51" i="57"/>
  <c r="O50" i="57"/>
  <c r="N50" i="57"/>
  <c r="O49" i="57"/>
  <c r="N49" i="57"/>
  <c r="O48" i="57"/>
  <c r="N48" i="57"/>
  <c r="O47" i="57"/>
  <c r="N47" i="57"/>
  <c r="O46" i="57"/>
  <c r="N46" i="57"/>
  <c r="O45" i="57"/>
  <c r="N45" i="57"/>
  <c r="O44" i="57"/>
  <c r="N44" i="57"/>
  <c r="O43" i="57"/>
  <c r="N43" i="57"/>
  <c r="O41" i="57"/>
  <c r="N41" i="57"/>
  <c r="O40" i="57"/>
  <c r="N40" i="57"/>
  <c r="O39" i="57"/>
  <c r="N39" i="57"/>
  <c r="O38" i="57"/>
  <c r="N38" i="57"/>
  <c r="O37" i="57"/>
  <c r="N37" i="57"/>
  <c r="O36" i="57"/>
  <c r="N36" i="57"/>
  <c r="O35" i="57"/>
  <c r="N35" i="57"/>
  <c r="O34" i="57"/>
  <c r="N34" i="57"/>
  <c r="O33" i="57"/>
  <c r="N33" i="57"/>
  <c r="O32" i="57"/>
  <c r="N32" i="57"/>
  <c r="O31" i="57"/>
  <c r="N31" i="57"/>
  <c r="O30" i="57"/>
  <c r="N30" i="57"/>
  <c r="O29" i="57"/>
  <c r="N29" i="57"/>
  <c r="O28" i="57"/>
  <c r="N28" i="57"/>
  <c r="O27" i="57"/>
  <c r="N27" i="57"/>
  <c r="O26" i="57"/>
  <c r="N26" i="57"/>
  <c r="O25" i="57"/>
  <c r="N25" i="57"/>
  <c r="O24" i="57"/>
  <c r="N24" i="57"/>
  <c r="O20" i="57"/>
  <c r="N20" i="57"/>
  <c r="O19" i="57"/>
  <c r="N19" i="57"/>
  <c r="O112" i="56"/>
  <c r="N112" i="56"/>
  <c r="O111" i="56"/>
  <c r="N111" i="56"/>
  <c r="O110" i="56"/>
  <c r="N110" i="56"/>
  <c r="O109" i="56"/>
  <c r="N109" i="56"/>
  <c r="O108" i="56"/>
  <c r="N108" i="56"/>
  <c r="O107" i="56"/>
  <c r="N107" i="56"/>
  <c r="O106" i="56"/>
  <c r="N106" i="56"/>
  <c r="O104" i="56"/>
  <c r="N104" i="56"/>
  <c r="O103" i="56"/>
  <c r="N103" i="56"/>
  <c r="O102" i="56"/>
  <c r="N102" i="56"/>
  <c r="O101" i="56"/>
  <c r="N101" i="56"/>
  <c r="O100" i="56"/>
  <c r="N100" i="56"/>
  <c r="O99" i="56"/>
  <c r="N99" i="56"/>
  <c r="O98" i="56"/>
  <c r="N98" i="56"/>
  <c r="O97" i="56"/>
  <c r="N97" i="56"/>
  <c r="O96" i="56"/>
  <c r="N96" i="56"/>
  <c r="O93" i="56"/>
  <c r="N93" i="56"/>
  <c r="O92" i="56"/>
  <c r="N92" i="56"/>
  <c r="O91" i="56"/>
  <c r="N91" i="56"/>
  <c r="O88" i="56"/>
  <c r="N88" i="56"/>
  <c r="O87" i="56"/>
  <c r="N87" i="56"/>
  <c r="O86" i="56"/>
  <c r="N86" i="56"/>
  <c r="O85" i="56"/>
  <c r="N85" i="56"/>
  <c r="O84" i="56"/>
  <c r="N84" i="56"/>
  <c r="O83" i="56"/>
  <c r="N83" i="56"/>
  <c r="O82" i="56"/>
  <c r="N82" i="56"/>
  <c r="O81" i="56"/>
  <c r="N81" i="56"/>
  <c r="O80" i="56"/>
  <c r="N80" i="56"/>
  <c r="O79" i="56"/>
  <c r="N79" i="56"/>
  <c r="O78" i="56"/>
  <c r="N78" i="56"/>
  <c r="O77" i="56"/>
  <c r="N77" i="56"/>
  <c r="O76" i="56"/>
  <c r="N76" i="56"/>
  <c r="O75" i="56"/>
  <c r="N75" i="56"/>
  <c r="O74" i="56"/>
  <c r="N74" i="56"/>
  <c r="O73" i="56"/>
  <c r="N73" i="56"/>
  <c r="O72" i="56"/>
  <c r="N72" i="56"/>
  <c r="O71" i="56"/>
  <c r="N71" i="56"/>
  <c r="O70" i="56"/>
  <c r="N70" i="56"/>
  <c r="O69" i="56"/>
  <c r="N69" i="56"/>
  <c r="O68" i="56"/>
  <c r="N68" i="56"/>
  <c r="O67" i="56"/>
  <c r="N67" i="56"/>
  <c r="O66" i="56"/>
  <c r="N66" i="56"/>
  <c r="O65" i="56"/>
  <c r="N65" i="56"/>
  <c r="O64" i="56"/>
  <c r="N64" i="56"/>
  <c r="O63" i="56"/>
  <c r="N63" i="56"/>
  <c r="O62" i="56"/>
  <c r="N62" i="56"/>
  <c r="O61" i="56"/>
  <c r="N61" i="56"/>
  <c r="O60" i="56"/>
  <c r="N60" i="56"/>
  <c r="O59" i="56"/>
  <c r="N59" i="56"/>
  <c r="O58" i="56"/>
  <c r="N58" i="56"/>
  <c r="O56" i="56"/>
  <c r="N56" i="56"/>
  <c r="O55" i="56"/>
  <c r="N55" i="56"/>
  <c r="O54" i="56"/>
  <c r="N54" i="56"/>
  <c r="O53" i="56"/>
  <c r="N53" i="56"/>
  <c r="O52" i="56"/>
  <c r="N52" i="56"/>
  <c r="O51" i="56"/>
  <c r="N51" i="56"/>
  <c r="O50" i="56"/>
  <c r="N50" i="56"/>
  <c r="O49" i="56"/>
  <c r="N49" i="56"/>
  <c r="O48" i="56"/>
  <c r="N48" i="56"/>
  <c r="O47" i="56"/>
  <c r="N47" i="56"/>
  <c r="O46" i="56"/>
  <c r="N46" i="56"/>
  <c r="O45" i="56"/>
  <c r="N45" i="56"/>
  <c r="O44" i="56"/>
  <c r="N44" i="56"/>
  <c r="O43" i="56"/>
  <c r="N43" i="56"/>
  <c r="O42" i="56"/>
  <c r="N42" i="56"/>
  <c r="O41" i="56"/>
  <c r="N41" i="56"/>
  <c r="O40" i="56"/>
  <c r="N40" i="56"/>
  <c r="O39" i="56"/>
  <c r="N39" i="56"/>
  <c r="O38" i="56"/>
  <c r="N38" i="56"/>
  <c r="O37" i="56"/>
  <c r="N37" i="56"/>
  <c r="O36" i="56"/>
  <c r="N36" i="56"/>
  <c r="O35" i="56"/>
  <c r="N35" i="56"/>
  <c r="O34" i="56"/>
  <c r="N34" i="56"/>
  <c r="O33" i="56"/>
  <c r="N33" i="56"/>
  <c r="O32" i="56"/>
  <c r="N32" i="56"/>
  <c r="O31" i="56"/>
  <c r="N31" i="56"/>
  <c r="O30" i="56"/>
  <c r="N30" i="56"/>
  <c r="O29" i="56"/>
  <c r="N29" i="56"/>
  <c r="O28" i="56"/>
  <c r="N28" i="56"/>
  <c r="O26" i="56"/>
  <c r="N26" i="56"/>
  <c r="O27" i="56"/>
  <c r="N27" i="56"/>
  <c r="O25" i="56"/>
  <c r="N25" i="56"/>
  <c r="O24" i="56"/>
  <c r="N24" i="56"/>
  <c r="O23" i="56"/>
  <c r="N23" i="56"/>
  <c r="O22" i="56"/>
  <c r="N22" i="56"/>
  <c r="O21" i="56"/>
  <c r="N21" i="56"/>
  <c r="O20" i="56"/>
  <c r="N20" i="56"/>
  <c r="O124" i="55"/>
  <c r="N124" i="55"/>
  <c r="O123" i="55"/>
  <c r="N123" i="55"/>
  <c r="O122" i="55"/>
  <c r="N122" i="55"/>
  <c r="O121" i="55"/>
  <c r="N121" i="55"/>
  <c r="O120" i="55"/>
  <c r="N120" i="55"/>
  <c r="O119" i="55"/>
  <c r="N119" i="55"/>
  <c r="O118" i="55"/>
  <c r="N118" i="55"/>
  <c r="O117" i="55"/>
  <c r="N117" i="55"/>
  <c r="O116" i="55"/>
  <c r="N116" i="55"/>
  <c r="O115" i="55"/>
  <c r="N115" i="55"/>
  <c r="O114" i="55"/>
  <c r="N114" i="55"/>
  <c r="O113" i="55"/>
  <c r="N113" i="55"/>
  <c r="O111" i="55"/>
  <c r="N111" i="55"/>
  <c r="O110" i="55"/>
  <c r="N110" i="55"/>
  <c r="O109" i="55"/>
  <c r="N109" i="55"/>
  <c r="O108" i="55"/>
  <c r="N108" i="55"/>
  <c r="O107" i="55"/>
  <c r="N107" i="55"/>
  <c r="O106" i="55"/>
  <c r="N106" i="55"/>
  <c r="O105" i="55"/>
  <c r="N105" i="55"/>
  <c r="O104" i="55"/>
  <c r="N104" i="55"/>
  <c r="O102" i="55"/>
  <c r="N102" i="55"/>
  <c r="O101" i="55"/>
  <c r="N101" i="55"/>
  <c r="O100" i="55"/>
  <c r="N100" i="55"/>
  <c r="O99" i="55"/>
  <c r="N99" i="55"/>
  <c r="O98" i="55"/>
  <c r="N98" i="55"/>
  <c r="O97" i="55"/>
  <c r="N97" i="55"/>
  <c r="O96" i="55"/>
  <c r="N96" i="55"/>
  <c r="O95" i="55"/>
  <c r="N95" i="55"/>
  <c r="O94" i="55"/>
  <c r="N94" i="55"/>
  <c r="O93" i="55"/>
  <c r="N93" i="55"/>
  <c r="O92" i="55"/>
  <c r="N92" i="55"/>
  <c r="O91" i="55"/>
  <c r="N91" i="55"/>
  <c r="O90" i="55"/>
  <c r="N90" i="55"/>
  <c r="O89" i="55"/>
  <c r="N89" i="55"/>
  <c r="O88" i="55"/>
  <c r="N88" i="55"/>
  <c r="O87" i="55"/>
  <c r="N87" i="55"/>
  <c r="O86" i="55"/>
  <c r="N86" i="55"/>
  <c r="O85" i="55"/>
  <c r="N85" i="55"/>
  <c r="O84" i="55"/>
  <c r="N84" i="55"/>
  <c r="O83" i="55"/>
  <c r="N83" i="55"/>
  <c r="O82" i="55"/>
  <c r="N82" i="55"/>
  <c r="O81" i="55"/>
  <c r="N81" i="55"/>
  <c r="O80" i="55"/>
  <c r="N80" i="55"/>
  <c r="O79" i="55"/>
  <c r="N79" i="55"/>
  <c r="O78" i="55"/>
  <c r="N78" i="55"/>
  <c r="O77" i="55"/>
  <c r="N77" i="55"/>
  <c r="O76" i="55"/>
  <c r="N76" i="55"/>
  <c r="O75" i="55"/>
  <c r="N75" i="55"/>
  <c r="O74" i="55"/>
  <c r="N74" i="55"/>
  <c r="O73" i="55"/>
  <c r="N73" i="55"/>
  <c r="O72" i="55"/>
  <c r="N72" i="55"/>
  <c r="O71" i="55"/>
  <c r="N71" i="55"/>
  <c r="O70" i="55"/>
  <c r="N70" i="55"/>
  <c r="O69" i="55"/>
  <c r="N69" i="55"/>
  <c r="O68" i="55"/>
  <c r="N68" i="55"/>
  <c r="O67" i="55"/>
  <c r="N67" i="55"/>
  <c r="O66" i="55"/>
  <c r="N66" i="55"/>
  <c r="O65" i="55"/>
  <c r="N65" i="55"/>
  <c r="O64" i="55"/>
  <c r="N64" i="55"/>
  <c r="O63" i="55"/>
  <c r="N63" i="55"/>
  <c r="O62" i="55"/>
  <c r="N62" i="55"/>
  <c r="O60" i="55"/>
  <c r="N60" i="55"/>
  <c r="O59" i="55"/>
  <c r="N59" i="55"/>
  <c r="O58" i="55"/>
  <c r="N58" i="55"/>
  <c r="O57" i="55"/>
  <c r="N57" i="55"/>
  <c r="O56" i="55"/>
  <c r="N56" i="55"/>
  <c r="O55" i="55"/>
  <c r="N55" i="55"/>
  <c r="O54" i="55"/>
  <c r="N54" i="55"/>
  <c r="O53" i="55"/>
  <c r="N53" i="55"/>
  <c r="O52" i="55"/>
  <c r="N52" i="55"/>
  <c r="O51" i="55"/>
  <c r="N51" i="55"/>
  <c r="O50" i="55"/>
  <c r="N50" i="55"/>
  <c r="O49" i="55"/>
  <c r="N49" i="55"/>
  <c r="O48" i="55"/>
  <c r="N48" i="55"/>
  <c r="O47" i="55"/>
  <c r="N47" i="55"/>
  <c r="O46" i="55"/>
  <c r="N46" i="55"/>
  <c r="O45" i="55"/>
  <c r="N45" i="55"/>
  <c r="O44" i="55"/>
  <c r="N44" i="55"/>
  <c r="O43" i="55"/>
  <c r="N43" i="55"/>
  <c r="O42" i="55"/>
  <c r="N42" i="55"/>
  <c r="O41" i="55"/>
  <c r="N41" i="55"/>
  <c r="O40" i="55"/>
  <c r="N40" i="55"/>
  <c r="O39" i="55"/>
  <c r="N39" i="55"/>
  <c r="O38" i="55"/>
  <c r="N38" i="55"/>
  <c r="O37" i="55"/>
  <c r="N37" i="55"/>
  <c r="O36" i="55"/>
  <c r="N36" i="55"/>
  <c r="O35" i="55"/>
  <c r="N35" i="55"/>
  <c r="O34" i="55"/>
  <c r="N34" i="55"/>
  <c r="O33" i="55"/>
  <c r="N33" i="55"/>
  <c r="O31" i="55"/>
  <c r="N31" i="55"/>
  <c r="O30" i="55"/>
  <c r="N30" i="55"/>
  <c r="O29" i="55"/>
  <c r="N29" i="55"/>
  <c r="O28" i="55"/>
  <c r="N28" i="55"/>
  <c r="O27" i="55"/>
  <c r="N27" i="55"/>
  <c r="O26" i="55"/>
  <c r="N26" i="55"/>
  <c r="O23" i="55"/>
  <c r="N23" i="55"/>
  <c r="O21" i="55"/>
  <c r="N21" i="55"/>
  <c r="O20" i="55"/>
  <c r="N20" i="55"/>
  <c r="O19" i="55"/>
  <c r="N19" i="55"/>
  <c r="O75" i="54"/>
  <c r="N75" i="54"/>
  <c r="O74" i="54"/>
  <c r="N74" i="54"/>
  <c r="O72" i="54"/>
  <c r="N72" i="54"/>
  <c r="O71" i="54"/>
  <c r="N71" i="54"/>
  <c r="O70" i="54"/>
  <c r="N70" i="54"/>
  <c r="O69" i="54"/>
  <c r="N69" i="54"/>
  <c r="O68" i="54"/>
  <c r="N68" i="54"/>
  <c r="O67" i="54"/>
  <c r="N67" i="54"/>
  <c r="O66" i="54"/>
  <c r="N66" i="54"/>
  <c r="O58" i="54"/>
  <c r="N58" i="54"/>
  <c r="O57" i="54"/>
  <c r="N57" i="54"/>
  <c r="O56" i="54"/>
  <c r="N56" i="54"/>
  <c r="O55" i="54"/>
  <c r="N55" i="54"/>
  <c r="O54" i="54"/>
  <c r="N54" i="54"/>
  <c r="O53" i="54"/>
  <c r="N53" i="54"/>
  <c r="O52" i="54"/>
  <c r="N52" i="54"/>
  <c r="O51" i="54"/>
  <c r="N51" i="54"/>
  <c r="O50" i="54"/>
  <c r="N50" i="54"/>
  <c r="O49" i="54"/>
  <c r="N49" i="54"/>
  <c r="O48" i="54"/>
  <c r="N48" i="54"/>
  <c r="O47" i="54"/>
  <c r="N47" i="54"/>
  <c r="O46" i="54"/>
  <c r="N46" i="54"/>
  <c r="O45" i="54"/>
  <c r="N45" i="54"/>
  <c r="O44" i="54"/>
  <c r="N44" i="54"/>
  <c r="O42" i="54"/>
  <c r="N42" i="54"/>
  <c r="O41" i="54"/>
  <c r="N41" i="54"/>
  <c r="O40" i="54"/>
  <c r="N40" i="54"/>
  <c r="O39" i="54"/>
  <c r="N39" i="54"/>
  <c r="O38" i="54"/>
  <c r="N38" i="54"/>
  <c r="O37" i="54"/>
  <c r="N37" i="54"/>
  <c r="O36" i="54"/>
  <c r="N36" i="54"/>
  <c r="O35" i="54"/>
  <c r="N35" i="54"/>
  <c r="O34" i="54"/>
  <c r="N34" i="54"/>
  <c r="O33" i="54"/>
  <c r="N33" i="54"/>
  <c r="O32" i="54"/>
  <c r="N32" i="54"/>
  <c r="O31" i="54"/>
  <c r="N31" i="54"/>
  <c r="O30" i="54"/>
  <c r="N30" i="54"/>
  <c r="O29" i="54"/>
  <c r="N29" i="54"/>
  <c r="O28" i="54"/>
  <c r="N28" i="54"/>
  <c r="O27" i="54"/>
  <c r="N27" i="54"/>
  <c r="O26" i="54"/>
  <c r="N26" i="54"/>
  <c r="O25" i="54"/>
  <c r="N25" i="54"/>
  <c r="O24" i="54"/>
  <c r="N24" i="54"/>
  <c r="O23" i="54"/>
  <c r="N23" i="54"/>
  <c r="O22" i="54"/>
  <c r="N22" i="54"/>
  <c r="O20" i="54"/>
  <c r="N20" i="54"/>
  <c r="O19" i="54"/>
  <c r="N19" i="54"/>
  <c r="O77" i="52"/>
  <c r="N77" i="52"/>
  <c r="O76" i="52"/>
  <c r="N76" i="52"/>
  <c r="O75" i="52"/>
  <c r="N75" i="52"/>
  <c r="O74" i="52"/>
  <c r="N74" i="52"/>
  <c r="O72" i="52"/>
  <c r="N72" i="52"/>
  <c r="O71" i="52"/>
  <c r="N71" i="52"/>
  <c r="O70" i="52"/>
  <c r="N70" i="52"/>
  <c r="O69" i="52"/>
  <c r="N69" i="52"/>
  <c r="O68" i="52"/>
  <c r="N68" i="52"/>
  <c r="O67" i="52"/>
  <c r="N67" i="52"/>
  <c r="O66" i="52"/>
  <c r="N66" i="52"/>
  <c r="O65" i="52"/>
  <c r="N65" i="52"/>
  <c r="O64" i="52"/>
  <c r="N64" i="52"/>
  <c r="O63" i="52"/>
  <c r="N63" i="52"/>
  <c r="O62" i="52"/>
  <c r="N62" i="52"/>
  <c r="O61" i="52"/>
  <c r="N61" i="52"/>
  <c r="O60" i="52"/>
  <c r="N60" i="52"/>
  <c r="O59" i="52"/>
  <c r="N59" i="52"/>
  <c r="O57" i="52"/>
  <c r="N57" i="52"/>
  <c r="O56" i="52"/>
  <c r="N56" i="52"/>
  <c r="O54" i="52"/>
  <c r="N54" i="52"/>
  <c r="O53" i="52"/>
  <c r="N53" i="52"/>
  <c r="O52" i="52"/>
  <c r="N52" i="52"/>
  <c r="O51" i="52"/>
  <c r="N51" i="52"/>
  <c r="O50" i="52"/>
  <c r="N50" i="52"/>
  <c r="O49" i="52"/>
  <c r="N49" i="52"/>
  <c r="O48" i="52"/>
  <c r="N48" i="52"/>
  <c r="O46" i="52"/>
  <c r="N46" i="52"/>
  <c r="O45" i="52"/>
  <c r="N45" i="52"/>
  <c r="O44" i="52"/>
  <c r="N44" i="52"/>
  <c r="O43" i="52"/>
  <c r="N43" i="52"/>
  <c r="O42" i="52"/>
  <c r="N42" i="52"/>
  <c r="O41" i="52"/>
  <c r="N41" i="52"/>
  <c r="O39" i="52"/>
  <c r="N39" i="52"/>
  <c r="O38" i="52"/>
  <c r="N38" i="52"/>
  <c r="O37" i="52"/>
  <c r="N37" i="52"/>
  <c r="O36" i="52"/>
  <c r="N36" i="52"/>
  <c r="O35" i="52"/>
  <c r="N35" i="52"/>
  <c r="O34" i="52"/>
  <c r="N34" i="52"/>
  <c r="O33" i="52"/>
  <c r="N33" i="52"/>
  <c r="O32" i="52"/>
  <c r="N32" i="52"/>
  <c r="O31" i="52"/>
  <c r="N31" i="52"/>
  <c r="O30" i="52"/>
  <c r="N30" i="52"/>
  <c r="O29" i="52"/>
  <c r="N29" i="52"/>
  <c r="O28" i="52"/>
  <c r="N28" i="52"/>
  <c r="O27" i="52"/>
  <c r="N27" i="52"/>
  <c r="O26" i="52"/>
  <c r="N26" i="52"/>
  <c r="O25" i="52"/>
  <c r="N25" i="52"/>
  <c r="O24" i="52"/>
  <c r="N24" i="52"/>
  <c r="O23" i="52"/>
  <c r="N23" i="52"/>
  <c r="O22" i="52"/>
  <c r="N22" i="52"/>
  <c r="O21" i="52"/>
  <c r="N21" i="52"/>
  <c r="O20" i="52"/>
  <c r="N20" i="52"/>
</calcChain>
</file>

<file path=xl/sharedStrings.xml><?xml version="1.0" encoding="utf-8"?>
<sst xmlns="http://schemas.openxmlformats.org/spreadsheetml/2006/main" count="6291" uniqueCount="1212">
  <si>
    <t>今後入札を予定している物件</t>
    <phoneticPr fontId="1"/>
  </si>
  <si>
    <t>買受け及び借受けの要望を受け付ける物件</t>
    <rPh sb="0" eb="2">
      <t>カイウ</t>
    </rPh>
    <rPh sb="3" eb="4">
      <t>オヨ</t>
    </rPh>
    <rPh sb="5" eb="7">
      <t>カリウ</t>
    </rPh>
    <rPh sb="9" eb="11">
      <t>ヨウボウ</t>
    </rPh>
    <rPh sb="12" eb="13">
      <t>ウ</t>
    </rPh>
    <rPh sb="14" eb="15">
      <t>ツ</t>
    </rPh>
    <rPh sb="17" eb="19">
      <t>ブッケン</t>
    </rPh>
    <phoneticPr fontId="3"/>
  </si>
  <si>
    <t>優遇措置の是正を行うことなく優遇措置を適用できる物件</t>
  </si>
  <si>
    <t>　ここに掲載されている物件は、今後入札を予定している物件や買受け及び借受けの要望を受け付けている物件等です。
　国有地の売払い及び貸付けは、原則、一般競争入札により契約相手方、契約金額を決定することとなります。
　借受けの要望を受け付ける物件は、物件により貸付けのできる用途・期間が異なります。また、貸付期間が満了した場合には、直ちに原状回復のうえ返還していただく必要があります。
　さらに、ご要望をいただいた場合でも、公序良俗に反する使用や使用目的によってはお貸しできない場合があります。
　物件に関する詳細（※）については担当課（統括）までお問い合わせ下さい。
　ホームページの更新の都合上、既に売払いや貸付けの手続を行っている場合がありますのでご了承願います。</t>
    <rPh sb="15" eb="17">
      <t>コンゴ</t>
    </rPh>
    <rPh sb="17" eb="19">
      <t>ニュウサツ</t>
    </rPh>
    <rPh sb="20" eb="22">
      <t>ヨテイ</t>
    </rPh>
    <rPh sb="26" eb="28">
      <t>ブッケン</t>
    </rPh>
    <rPh sb="29" eb="31">
      <t>カイウ</t>
    </rPh>
    <rPh sb="32" eb="33">
      <t>オヨ</t>
    </rPh>
    <rPh sb="34" eb="36">
      <t>カリウケ</t>
    </rPh>
    <rPh sb="38" eb="40">
      <t>ヨウボウ</t>
    </rPh>
    <rPh sb="41" eb="42">
      <t>ウ</t>
    </rPh>
    <rPh sb="43" eb="44">
      <t>ツ</t>
    </rPh>
    <rPh sb="48" eb="50">
      <t>ブッケン</t>
    </rPh>
    <rPh sb="50" eb="51">
      <t>トウ</t>
    </rPh>
    <rPh sb="56" eb="59">
      <t>コクユウチ</t>
    </rPh>
    <rPh sb="60" eb="62">
      <t>ウリハラ</t>
    </rPh>
    <rPh sb="63" eb="64">
      <t>オヨ</t>
    </rPh>
    <rPh sb="65" eb="66">
      <t>カ</t>
    </rPh>
    <rPh sb="66" eb="67">
      <t>ツ</t>
    </rPh>
    <rPh sb="70" eb="72">
      <t>ゲンソク</t>
    </rPh>
    <rPh sb="73" eb="75">
      <t>イッパン</t>
    </rPh>
    <rPh sb="75" eb="77">
      <t>キョウソウ</t>
    </rPh>
    <rPh sb="77" eb="79">
      <t>ニュウサツ</t>
    </rPh>
    <rPh sb="82" eb="84">
      <t>ケイヤク</t>
    </rPh>
    <rPh sb="84" eb="87">
      <t>アイテガタ</t>
    </rPh>
    <rPh sb="88" eb="90">
      <t>ケイヤク</t>
    </rPh>
    <rPh sb="90" eb="92">
      <t>キンガク</t>
    </rPh>
    <rPh sb="93" eb="95">
      <t>ケッテイ</t>
    </rPh>
    <rPh sb="246" eb="247">
      <t>カン</t>
    </rPh>
    <rPh sb="249" eb="251">
      <t>ショウサイ</t>
    </rPh>
    <rPh sb="296" eb="298">
      <t>ウリハラ</t>
    </rPh>
    <rPh sb="304" eb="306">
      <t>テツヅ</t>
    </rPh>
    <phoneticPr fontId="3"/>
  </si>
  <si>
    <t>整理番号</t>
    <rPh sb="0" eb="2">
      <t>セイリ</t>
    </rPh>
    <rPh sb="2" eb="4">
      <t>バンゴウ</t>
    </rPh>
    <phoneticPr fontId="3"/>
  </si>
  <si>
    <t>所在地</t>
    <rPh sb="0" eb="3">
      <t>ショザイチ</t>
    </rPh>
    <phoneticPr fontId="3"/>
  </si>
  <si>
    <t>登記地目</t>
  </si>
  <si>
    <r>
      <t xml:space="preserve">面積
</t>
    </r>
    <r>
      <rPr>
        <sz val="7.5"/>
        <rFont val="ＭＳ Ｐゴシック"/>
        <family val="3"/>
        <charset val="128"/>
      </rPr>
      <t>(平方メートル)</t>
    </r>
  </si>
  <si>
    <t>今後、期間入札による
売払いを予定している
物件</t>
    <rPh sb="0" eb="2">
      <t>コンゴ</t>
    </rPh>
    <rPh sb="3" eb="5">
      <t>キカン</t>
    </rPh>
    <rPh sb="5" eb="7">
      <t>ニュウサツ</t>
    </rPh>
    <rPh sb="11" eb="13">
      <t>ウリハラ</t>
    </rPh>
    <rPh sb="15" eb="17">
      <t>ヨテイ</t>
    </rPh>
    <rPh sb="22" eb="24">
      <t>ブッケン</t>
    </rPh>
    <phoneticPr fontId="1"/>
  </si>
  <si>
    <t>買受要望</t>
    <rPh sb="0" eb="2">
      <t>カイウ</t>
    </rPh>
    <rPh sb="2" eb="4">
      <t>ヨウボウ</t>
    </rPh>
    <phoneticPr fontId="3"/>
  </si>
  <si>
    <t>借受要望</t>
    <rPh sb="0" eb="2">
      <t>カリウ</t>
    </rPh>
    <rPh sb="2" eb="4">
      <t>ヨウボウ</t>
    </rPh>
    <phoneticPr fontId="3"/>
  </si>
  <si>
    <t>優遇措置の是正を行うことなく優遇措置を適用できる対象物件（〇）</t>
    <rPh sb="24" eb="28">
      <t>タイショウブッケン</t>
    </rPh>
    <phoneticPr fontId="1"/>
  </si>
  <si>
    <t>事務所</t>
    <rPh sb="0" eb="3">
      <t>ジムショ</t>
    </rPh>
    <phoneticPr fontId="1"/>
  </si>
  <si>
    <t>担当</t>
    <rPh sb="0" eb="2">
      <t>タントウ</t>
    </rPh>
    <phoneticPr fontId="1"/>
  </si>
  <si>
    <t>電話番号</t>
    <rPh sb="0" eb="2">
      <t>デンワ</t>
    </rPh>
    <rPh sb="2" eb="3">
      <t>バン</t>
    </rPh>
    <phoneticPr fontId="1"/>
  </si>
  <si>
    <t>備考</t>
    <rPh sb="0" eb="2">
      <t>ビコウ</t>
    </rPh>
    <phoneticPr fontId="3"/>
  </si>
  <si>
    <t>買受参考価格（※1）</t>
    <rPh sb="0" eb="2">
      <t>カイウ</t>
    </rPh>
    <rPh sb="2" eb="4">
      <t>サンコウ</t>
    </rPh>
    <rPh sb="4" eb="6">
      <t>カカク</t>
    </rPh>
    <phoneticPr fontId="3"/>
  </si>
  <si>
    <t>貸付けの種類</t>
    <rPh sb="0" eb="2">
      <t>カシツケ</t>
    </rPh>
    <rPh sb="4" eb="6">
      <t>シュルイ</t>
    </rPh>
    <phoneticPr fontId="3"/>
  </si>
  <si>
    <t>借受
可能
期間</t>
    <rPh sb="0" eb="2">
      <t>カリウ</t>
    </rPh>
    <rPh sb="3" eb="5">
      <t>カノウ</t>
    </rPh>
    <rPh sb="6" eb="8">
      <t>キカン</t>
    </rPh>
    <phoneticPr fontId="3"/>
  </si>
  <si>
    <t>借受
要望
受付
期間</t>
    <rPh sb="0" eb="2">
      <t>カリウ</t>
    </rPh>
    <rPh sb="3" eb="5">
      <t>ヨウボウ</t>
    </rPh>
    <rPh sb="6" eb="8">
      <t>ウケツケ</t>
    </rPh>
    <rPh sb="9" eb="11">
      <t>キカン</t>
    </rPh>
    <phoneticPr fontId="3"/>
  </si>
  <si>
    <t>借受
参考
貸付
料等
(※6)</t>
    <phoneticPr fontId="1"/>
  </si>
  <si>
    <t>対象
物件
（〇）</t>
    <rPh sb="0" eb="2">
      <t>タイショウ</t>
    </rPh>
    <rPh sb="3" eb="5">
      <t>ブッケン</t>
    </rPh>
    <phoneticPr fontId="1"/>
  </si>
  <si>
    <t>入札予定回次
(公示予定日)</t>
    <rPh sb="0" eb="2">
      <t>ニュウサツ</t>
    </rPh>
    <rPh sb="2" eb="4">
      <t>ヨテイ</t>
    </rPh>
    <rPh sb="4" eb="6">
      <t>カイジ</t>
    </rPh>
    <rPh sb="8" eb="10">
      <t>コウジ</t>
    </rPh>
    <rPh sb="10" eb="13">
      <t>ヨテイビ</t>
    </rPh>
    <phoneticPr fontId="16"/>
  </si>
  <si>
    <t>前回入札時の最低売却価格（円）</t>
    <rPh sb="0" eb="2">
      <t>ゼンカイ</t>
    </rPh>
    <rPh sb="2" eb="4">
      <t>ニュウサツ</t>
    </rPh>
    <rPh sb="4" eb="5">
      <t>ジ</t>
    </rPh>
    <rPh sb="6" eb="8">
      <t>サイテイ</t>
    </rPh>
    <rPh sb="8" eb="10">
      <t>バイキャク</t>
    </rPh>
    <rPh sb="10" eb="12">
      <t>カカク</t>
    </rPh>
    <rPh sb="13" eb="14">
      <t>エン</t>
    </rPh>
    <phoneticPr fontId="3"/>
  </si>
  <si>
    <t>前回入札の公示日</t>
    <rPh sb="0" eb="2">
      <t>ゼンカイ</t>
    </rPh>
    <rPh sb="2" eb="4">
      <t>ニュウサツ</t>
    </rPh>
    <rPh sb="5" eb="7">
      <t>コウジ</t>
    </rPh>
    <rPh sb="7" eb="8">
      <t>ビ</t>
    </rPh>
    <phoneticPr fontId="3"/>
  </si>
  <si>
    <t>一時
貸付け
（※2）</t>
    <rPh sb="0" eb="2">
      <t>イチジ</t>
    </rPh>
    <rPh sb="3" eb="5">
      <t>カシツ</t>
    </rPh>
    <phoneticPr fontId="3"/>
  </si>
  <si>
    <t>３年を
超える
貸付け
(※3)</t>
    <rPh sb="1" eb="2">
      <t>ネン</t>
    </rPh>
    <rPh sb="4" eb="5">
      <t>コ</t>
    </rPh>
    <rPh sb="8" eb="10">
      <t>カシツ</t>
    </rPh>
    <phoneticPr fontId="3"/>
  </si>
  <si>
    <t>事業用
定期借地権の設定
による
貸付け
(※4 )</t>
    <rPh sb="0" eb="3">
      <t>ジギョウヨウ</t>
    </rPh>
    <rPh sb="4" eb="6">
      <t>テイキ</t>
    </rPh>
    <rPh sb="6" eb="9">
      <t>シャクチケン</t>
    </rPh>
    <rPh sb="10" eb="12">
      <t>セッテイ</t>
    </rPh>
    <rPh sb="17" eb="19">
      <t>カシツ</t>
    </rPh>
    <phoneticPr fontId="3"/>
  </si>
  <si>
    <t>一般
定期
借地権
の設定
による
貸付け
（※5）</t>
    <phoneticPr fontId="1"/>
  </si>
  <si>
    <t>1</t>
    <phoneticPr fontId="1"/>
  </si>
  <si>
    <t>〇</t>
    <phoneticPr fontId="1"/>
  </si>
  <si>
    <t>○</t>
    <phoneticPr fontId="3"/>
  </si>
  <si>
    <t>上記一覧表の通り</t>
    <rPh sb="0" eb="2">
      <t>ジョウキ</t>
    </rPh>
    <rPh sb="2" eb="4">
      <t>イチラン</t>
    </rPh>
    <rPh sb="4" eb="5">
      <t>ヒョウ</t>
    </rPh>
    <rPh sb="6" eb="7">
      <t>トオ</t>
    </rPh>
    <phoneticPr fontId="3"/>
  </si>
  <si>
    <t>2</t>
  </si>
  <si>
    <t>3</t>
  </si>
  <si>
    <t>4</t>
  </si>
  <si>
    <t>上記一覧表の通り</t>
    <rPh sb="6" eb="7">
      <t>トオ</t>
    </rPh>
    <phoneticPr fontId="2"/>
  </si>
  <si>
    <t>5</t>
  </si>
  <si>
    <t>宅地
公衆用道路</t>
    <rPh sb="0" eb="2">
      <t>タクチ</t>
    </rPh>
    <rPh sb="3" eb="6">
      <t>コウシュウヨウ</t>
    </rPh>
    <rPh sb="6" eb="8">
      <t>ドウロ</t>
    </rPh>
    <phoneticPr fontId="3"/>
  </si>
  <si>
    <t>6</t>
  </si>
  <si>
    <t>7</t>
  </si>
  <si>
    <t>8</t>
  </si>
  <si>
    <t>9</t>
  </si>
  <si>
    <t>10</t>
  </si>
  <si>
    <t>宅地</t>
    <phoneticPr fontId="1"/>
  </si>
  <si>
    <t>11</t>
  </si>
  <si>
    <t>上記一覧表の通り</t>
    <rPh sb="6" eb="7">
      <t>トオ</t>
    </rPh>
    <phoneticPr fontId="20"/>
  </si>
  <si>
    <t>12</t>
  </si>
  <si>
    <t>宅地</t>
    <rPh sb="0" eb="2">
      <t>タクチ</t>
    </rPh>
    <phoneticPr fontId="1"/>
  </si>
  <si>
    <t>13</t>
  </si>
  <si>
    <t>〇</t>
  </si>
  <si>
    <t>14</t>
  </si>
  <si>
    <t>上記一覧表の通り</t>
    <rPh sb="6" eb="7">
      <t>トオ</t>
    </rPh>
    <phoneticPr fontId="21"/>
  </si>
  <si>
    <t>15</t>
  </si>
  <si>
    <t>○</t>
  </si>
  <si>
    <t>16</t>
  </si>
  <si>
    <t>17</t>
  </si>
  <si>
    <t>18</t>
  </si>
  <si>
    <t>19</t>
  </si>
  <si>
    <t>20</t>
  </si>
  <si>
    <t>畑</t>
    <rPh sb="0" eb="1">
      <t>ハタケ</t>
    </rPh>
    <phoneticPr fontId="1"/>
  </si>
  <si>
    <t>上記一覧表の通り</t>
    <rPh sb="6" eb="7">
      <t>トオ</t>
    </rPh>
    <phoneticPr fontId="3"/>
  </si>
  <si>
    <t>21</t>
  </si>
  <si>
    <t>22</t>
  </si>
  <si>
    <t>（注）記載事項は、今後、分合筆や物件調査等の結果、変更となる場合があります。</t>
    <rPh sb="1" eb="2">
      <t>チュウ</t>
    </rPh>
    <rPh sb="3" eb="5">
      <t>キサイ</t>
    </rPh>
    <rPh sb="5" eb="7">
      <t>ジコウ</t>
    </rPh>
    <rPh sb="9" eb="11">
      <t>コンゴ</t>
    </rPh>
    <rPh sb="12" eb="13">
      <t>ブン</t>
    </rPh>
    <rPh sb="13" eb="14">
      <t>ゴウ</t>
    </rPh>
    <rPh sb="14" eb="15">
      <t>ヒツ</t>
    </rPh>
    <rPh sb="16" eb="18">
      <t>ブッケン</t>
    </rPh>
    <rPh sb="18" eb="21">
      <t>チョウサトウ</t>
    </rPh>
    <rPh sb="22" eb="24">
      <t>ケッカ</t>
    </rPh>
    <rPh sb="25" eb="27">
      <t>ヘンコウ</t>
    </rPh>
    <rPh sb="30" eb="32">
      <t>バアイ</t>
    </rPh>
    <phoneticPr fontId="3"/>
  </si>
  <si>
    <t>（※1）「買受参考価格」は、直近の入札の際に公告した最低売却価格（予算決算及び会計令臨時特例（昭和21年勅令第558号）第4条の15の規定に基づいて公告する予定価格をいう。以下同じ。）を掲載しています。なお、一般競争入札等により売り払う場合には、別途最低売却価格又は予定価格を算定することとなるため、実際に売り払う場合の最低売却価格等と「買受参考価格」は大きく異なる場合があります。</t>
  </si>
  <si>
    <t>（※2）「一時貸付け」は、貸付期間が3年以内の貸付けであり、例えば、コインパーキング（時間貸し・月極）、仮設事務所、各種イベント用地又は資材・車両置き場といった使用目的でご利用いただけます。</t>
  </si>
  <si>
    <t>（※3）「3年を超える貸付け」は、貸付期間が3年超30年以内の貸付けであり、例えば、コインパーキング（時間貸し・月極）、仮設事務所、各種イベント用地又は資材・車両置き場といった使用目的でご利用いただけます。ただし、10年超の貸付けについては、建物所有を目的とした使用はできません。</t>
  </si>
  <si>
    <t>（※4）「事業用定期借地権の設定による貸付け」は、貸付期間が10年以上30年以内の貸付けです。</t>
  </si>
  <si>
    <t>（※5）「一般定期借地権の設定による貸付け」は、貸付期間が50年以上の貸付けです。</t>
  </si>
  <si>
    <t>（※6）「借受参考貸付料等」は、一時貸付等の入札を実施している場合に公告した直近の最低貸付料（予算決算及び会計令臨時特例（昭和21年勅令第558号）第4条の15の規定に基づいて公告する予定価格をいう。以下同じ。）、「貸付けの種類」、「貸付期間」及び「貸付数量」を掲載しています。なお、一般競争入札等により貸し付ける場合には、別途予定価格を算定することとなるため、実際に貸し付ける場合の最低貸付料と「借受参考貸付料」は大きく異なる場合があります。</t>
  </si>
  <si>
    <t>宅地</t>
    <rPh sb="0" eb="2">
      <t>タクチ</t>
    </rPh>
    <phoneticPr fontId="3"/>
  </si>
  <si>
    <t>雑種地</t>
    <rPh sb="0" eb="3">
      <t>ザッシュチ</t>
    </rPh>
    <phoneticPr fontId="2"/>
  </si>
  <si>
    <t>田</t>
    <rPh sb="0" eb="1">
      <t>タ</t>
    </rPh>
    <phoneticPr fontId="1"/>
  </si>
  <si>
    <t>宅地</t>
  </si>
  <si>
    <t>上記一覧表の通り</t>
  </si>
  <si>
    <t>23</t>
  </si>
  <si>
    <t>24</t>
  </si>
  <si>
    <t>25</t>
  </si>
  <si>
    <t>26</t>
  </si>
  <si>
    <t>27</t>
  </si>
  <si>
    <t>28</t>
  </si>
  <si>
    <t>建物有
工作物一式</t>
    <rPh sb="0" eb="2">
      <t>タテモノ</t>
    </rPh>
    <rPh sb="2" eb="3">
      <t>アリ</t>
    </rPh>
    <rPh sb="4" eb="7">
      <t>コウサクブツ</t>
    </rPh>
    <rPh sb="7" eb="9">
      <t>イッシキ</t>
    </rPh>
    <phoneticPr fontId="2"/>
  </si>
  <si>
    <t>29</t>
  </si>
  <si>
    <t>32</t>
  </si>
  <si>
    <t>工作物一式</t>
    <rPh sb="0" eb="3">
      <t>コウサクブツ</t>
    </rPh>
    <rPh sb="3" eb="5">
      <t>イッシキ</t>
    </rPh>
    <phoneticPr fontId="3"/>
  </si>
  <si>
    <t>33</t>
  </si>
  <si>
    <t>34</t>
  </si>
  <si>
    <t>畑</t>
    <rPh sb="0" eb="1">
      <t>ハタケ</t>
    </rPh>
    <phoneticPr fontId="3"/>
  </si>
  <si>
    <t>雑種地</t>
    <rPh sb="0" eb="3">
      <t>ザッシュチ</t>
    </rPh>
    <phoneticPr fontId="1"/>
  </si>
  <si>
    <t>30</t>
  </si>
  <si>
    <t>31</t>
  </si>
  <si>
    <t>35</t>
  </si>
  <si>
    <t>36</t>
  </si>
  <si>
    <t>37</t>
  </si>
  <si>
    <t>38</t>
  </si>
  <si>
    <t>39</t>
  </si>
  <si>
    <t>40</t>
  </si>
  <si>
    <t>41</t>
  </si>
  <si>
    <t>42</t>
  </si>
  <si>
    <t>43</t>
  </si>
  <si>
    <t>44</t>
  </si>
  <si>
    <t>45</t>
  </si>
  <si>
    <t>山林</t>
    <rPh sb="0" eb="2">
      <t>サンリン</t>
    </rPh>
    <phoneticPr fontId="1"/>
  </si>
  <si>
    <t>46</t>
  </si>
  <si>
    <t>47</t>
  </si>
  <si>
    <t>48</t>
  </si>
  <si>
    <t>49</t>
  </si>
  <si>
    <t>50</t>
  </si>
  <si>
    <t>51</t>
  </si>
  <si>
    <t>52</t>
  </si>
  <si>
    <t>53</t>
  </si>
  <si>
    <t>54</t>
  </si>
  <si>
    <t>55</t>
  </si>
  <si>
    <t>56</t>
  </si>
  <si>
    <t>57</t>
  </si>
  <si>
    <t>58</t>
  </si>
  <si>
    <t>5統括</t>
    <rPh sb="1" eb="3">
      <t>トウカツ</t>
    </rPh>
    <phoneticPr fontId="1"/>
  </si>
  <si>
    <t>上記一覧表の通り</t>
    <rPh sb="0" eb="2">
      <t>ジョウキ</t>
    </rPh>
    <rPh sb="2" eb="4">
      <t>イチラン</t>
    </rPh>
    <rPh sb="4" eb="5">
      <t>ヒョウ</t>
    </rPh>
    <rPh sb="6" eb="7">
      <t>トオ</t>
    </rPh>
    <phoneticPr fontId="5"/>
  </si>
  <si>
    <t>建物有
工作物一式</t>
    <phoneticPr fontId="1"/>
  </si>
  <si>
    <t>埼玉県所沢市並木6-1-1</t>
  </si>
  <si>
    <t>本局</t>
  </si>
  <si>
    <t>3調整</t>
  </si>
  <si>
    <t>埼玉県さいたま市西区大字中野林字條敷879</t>
  </si>
  <si>
    <t>本局</t>
    <rPh sb="0" eb="2">
      <t>ホンキョク</t>
    </rPh>
    <phoneticPr fontId="3"/>
  </si>
  <si>
    <t>5統括</t>
    <rPh sb="1" eb="3">
      <t>トウカツ</t>
    </rPh>
    <phoneticPr fontId="3"/>
  </si>
  <si>
    <t>埼玉県さいたま市西区大字指扇字下谷原4500-39</t>
  </si>
  <si>
    <t>原野</t>
    <rPh sb="0" eb="2">
      <t>ゲンヤ</t>
    </rPh>
    <phoneticPr fontId="1"/>
  </si>
  <si>
    <t>本局</t>
    <rPh sb="0" eb="2">
      <t>ホンキョク</t>
    </rPh>
    <phoneticPr fontId="5"/>
  </si>
  <si>
    <t>5統括</t>
    <rPh sb="1" eb="3">
      <t>トウカツ</t>
    </rPh>
    <phoneticPr fontId="5"/>
  </si>
  <si>
    <t>埼玉県さいたま市北区吉野町1-433-2</t>
    <phoneticPr fontId="3"/>
  </si>
  <si>
    <t>埼玉県さいたま市見沼区大字丸ヶ崎字上ノ前1614
（丸ヶ崎土地区画整理事業施行地区内、仮換地21街区2画地）</t>
    <rPh sb="0" eb="3">
      <t>サイタマケン</t>
    </rPh>
    <rPh sb="7" eb="8">
      <t>シ</t>
    </rPh>
    <rPh sb="8" eb="10">
      <t>ミヌマ</t>
    </rPh>
    <rPh sb="10" eb="11">
      <t>ク</t>
    </rPh>
    <rPh sb="11" eb="13">
      <t>オオアザ</t>
    </rPh>
    <rPh sb="13" eb="16">
      <t>マルガサキ</t>
    </rPh>
    <rPh sb="16" eb="17">
      <t>アザ</t>
    </rPh>
    <rPh sb="17" eb="18">
      <t>ウエ</t>
    </rPh>
    <rPh sb="19" eb="20">
      <t>マエ</t>
    </rPh>
    <rPh sb="26" eb="29">
      <t>マルガサキ</t>
    </rPh>
    <rPh sb="29" eb="31">
      <t>トチ</t>
    </rPh>
    <rPh sb="31" eb="33">
      <t>クカク</t>
    </rPh>
    <rPh sb="33" eb="35">
      <t>セイリ</t>
    </rPh>
    <rPh sb="35" eb="37">
      <t>ジギョウ</t>
    </rPh>
    <rPh sb="37" eb="39">
      <t>セコウ</t>
    </rPh>
    <rPh sb="39" eb="41">
      <t>チク</t>
    </rPh>
    <rPh sb="41" eb="42">
      <t>ナイ</t>
    </rPh>
    <rPh sb="43" eb="46">
      <t>カリカンチ</t>
    </rPh>
    <rPh sb="48" eb="50">
      <t>ガイク</t>
    </rPh>
    <rPh sb="51" eb="53">
      <t>カクチ</t>
    </rPh>
    <phoneticPr fontId="3"/>
  </si>
  <si>
    <t>仮換地：313㎡</t>
    <rPh sb="0" eb="3">
      <t>カリカンチ</t>
    </rPh>
    <phoneticPr fontId="3"/>
  </si>
  <si>
    <t>埼玉県さいたま市見沼区大字丸ヶ崎字本村923外4筆
（丸ヶ崎土地区画整理事業施行地区内、仮換地58街区2画地)</t>
    <rPh sb="27" eb="28">
      <t>マル</t>
    </rPh>
    <phoneticPr fontId="3"/>
  </si>
  <si>
    <t>5統括</t>
  </si>
  <si>
    <t>仮換地：2,497㎡</t>
    <phoneticPr fontId="3"/>
  </si>
  <si>
    <t>埼玉県さいたま市見沼区大字丸ヶ崎字本村1041-1
（丸ヶ崎土地区画整理事業施行地区内、仮換地43街区3画地）</t>
    <rPh sb="0" eb="3">
      <t>サイタマケン</t>
    </rPh>
    <rPh sb="7" eb="8">
      <t>シ</t>
    </rPh>
    <rPh sb="8" eb="10">
      <t>ミヌマ</t>
    </rPh>
    <rPh sb="10" eb="11">
      <t>ク</t>
    </rPh>
    <rPh sb="11" eb="13">
      <t>オオアザ</t>
    </rPh>
    <rPh sb="13" eb="16">
      <t>マルガサキ</t>
    </rPh>
    <rPh sb="16" eb="17">
      <t>アザ</t>
    </rPh>
    <rPh sb="17" eb="19">
      <t>ホンムラ</t>
    </rPh>
    <rPh sb="27" eb="28">
      <t>マル</t>
    </rPh>
    <rPh sb="29" eb="30">
      <t>ザキ</t>
    </rPh>
    <rPh sb="30" eb="32">
      <t>トチ</t>
    </rPh>
    <rPh sb="32" eb="34">
      <t>クカク</t>
    </rPh>
    <rPh sb="34" eb="36">
      <t>セイリ</t>
    </rPh>
    <rPh sb="36" eb="38">
      <t>ジギョウ</t>
    </rPh>
    <rPh sb="38" eb="40">
      <t>セコウ</t>
    </rPh>
    <rPh sb="40" eb="42">
      <t>チク</t>
    </rPh>
    <rPh sb="42" eb="43">
      <t>ナイ</t>
    </rPh>
    <rPh sb="44" eb="47">
      <t>カリカンチ</t>
    </rPh>
    <rPh sb="49" eb="51">
      <t>ガイク</t>
    </rPh>
    <rPh sb="52" eb="54">
      <t>カクチ</t>
    </rPh>
    <phoneticPr fontId="1"/>
  </si>
  <si>
    <t>本局</t>
    <rPh sb="0" eb="2">
      <t>ホンキョク</t>
    </rPh>
    <phoneticPr fontId="1"/>
  </si>
  <si>
    <t>仮換地：660㎡</t>
  </si>
  <si>
    <t>埼玉県さいたま市見沼区大字南中野字諏訪17-1</t>
    <phoneticPr fontId="3"/>
  </si>
  <si>
    <t>埼玉県さいたま市見沼区大字南中野字諏訪17-3</t>
    <phoneticPr fontId="3"/>
  </si>
  <si>
    <t>埼玉県さいたま市中央区鈴谷2-799-1
(南与野駅西口土地区画整理事業施行地区内、仮換地24街区2画地）</t>
    <rPh sb="0" eb="3">
      <t>サイタマケン</t>
    </rPh>
    <rPh sb="7" eb="8">
      <t>シ</t>
    </rPh>
    <rPh sb="8" eb="11">
      <t>チュウオウク</t>
    </rPh>
    <rPh sb="11" eb="13">
      <t>スズヤ</t>
    </rPh>
    <rPh sb="22" eb="23">
      <t>ミナミ</t>
    </rPh>
    <rPh sb="23" eb="26">
      <t>ヨノエキ</t>
    </rPh>
    <rPh sb="26" eb="28">
      <t>ニシグチ</t>
    </rPh>
    <rPh sb="28" eb="30">
      <t>トチ</t>
    </rPh>
    <rPh sb="30" eb="32">
      <t>クカク</t>
    </rPh>
    <rPh sb="32" eb="34">
      <t>セイリ</t>
    </rPh>
    <rPh sb="34" eb="36">
      <t>ジギョウ</t>
    </rPh>
    <rPh sb="36" eb="38">
      <t>セコウ</t>
    </rPh>
    <rPh sb="38" eb="41">
      <t>チクナイ</t>
    </rPh>
    <rPh sb="42" eb="45">
      <t>カリカンチ</t>
    </rPh>
    <rPh sb="47" eb="49">
      <t>ガイク</t>
    </rPh>
    <rPh sb="50" eb="52">
      <t>カクチ</t>
    </rPh>
    <phoneticPr fontId="3"/>
  </si>
  <si>
    <t>仮換地：288㎡</t>
  </si>
  <si>
    <t>埼玉県さいたま市浦和区上木崎2-8-27</t>
    <rPh sb="0" eb="3">
      <t>サイタマケン</t>
    </rPh>
    <rPh sb="7" eb="8">
      <t>シ</t>
    </rPh>
    <rPh sb="8" eb="11">
      <t>ウラワク</t>
    </rPh>
    <rPh sb="11" eb="12">
      <t>カミ</t>
    </rPh>
    <rPh sb="12" eb="14">
      <t>キザキ</t>
    </rPh>
    <phoneticPr fontId="3"/>
  </si>
  <si>
    <t>埼玉県さいたま市浦和区本太3-55-5外2筆</t>
    <rPh sb="0" eb="3">
      <t>サイタマケン</t>
    </rPh>
    <rPh sb="7" eb="8">
      <t>シ</t>
    </rPh>
    <rPh sb="8" eb="11">
      <t>ウラワク</t>
    </rPh>
    <rPh sb="11" eb="13">
      <t>モトブト</t>
    </rPh>
    <rPh sb="19" eb="20">
      <t>ホカ</t>
    </rPh>
    <rPh sb="21" eb="22">
      <t>フデ</t>
    </rPh>
    <phoneticPr fontId="3"/>
  </si>
  <si>
    <t>埼玉県さいたま市緑区大字南部領辻字タリ2892-1外1筆</t>
    <rPh sb="8" eb="10">
      <t>ミドリク</t>
    </rPh>
    <rPh sb="10" eb="12">
      <t>オオアザ</t>
    </rPh>
    <rPh sb="12" eb="16">
      <t>ナンブリョウツジ</t>
    </rPh>
    <rPh sb="16" eb="17">
      <t>アザ</t>
    </rPh>
    <rPh sb="25" eb="26">
      <t>ホカ</t>
    </rPh>
    <rPh sb="27" eb="28">
      <t>フデ</t>
    </rPh>
    <phoneticPr fontId="3"/>
  </si>
  <si>
    <t>埼玉県さいたま市岩槻区美園東3-2-2</t>
    <phoneticPr fontId="3"/>
  </si>
  <si>
    <t>墓地</t>
    <rPh sb="0" eb="2">
      <t>ボチ</t>
    </rPh>
    <phoneticPr fontId="1"/>
  </si>
  <si>
    <t>埼玉県川口市仲町218-6外1筆</t>
    <rPh sb="0" eb="3">
      <t>サイタマケン</t>
    </rPh>
    <rPh sb="3" eb="6">
      <t>カワグチシ</t>
    </rPh>
    <rPh sb="6" eb="8">
      <t>ナカチョウ</t>
    </rPh>
    <rPh sb="13" eb="14">
      <t>ホカ</t>
    </rPh>
    <rPh sb="15" eb="16">
      <t>フデ</t>
    </rPh>
    <phoneticPr fontId="3"/>
  </si>
  <si>
    <t>218-1
（私道持分116.97㎡×1/11）</t>
    <rPh sb="7" eb="9">
      <t>シドウ</t>
    </rPh>
    <rPh sb="9" eb="11">
      <t>モチブン</t>
    </rPh>
    <phoneticPr fontId="3"/>
  </si>
  <si>
    <t>埼玉県川口市南町2-238-2</t>
    <rPh sb="0" eb="3">
      <t>サイタマケン</t>
    </rPh>
    <rPh sb="3" eb="6">
      <t>カワグチシ</t>
    </rPh>
    <phoneticPr fontId="3"/>
  </si>
  <si>
    <t>埼玉県川口市大字赤山字陣屋敷761-1外5筆</t>
    <rPh sb="0" eb="3">
      <t>サイタマケン</t>
    </rPh>
    <rPh sb="3" eb="6">
      <t>カワグチシ</t>
    </rPh>
    <rPh sb="6" eb="8">
      <t>オオアザ</t>
    </rPh>
    <rPh sb="8" eb="10">
      <t>アカヤマ</t>
    </rPh>
    <rPh sb="10" eb="11">
      <t>アザ</t>
    </rPh>
    <rPh sb="11" eb="12">
      <t>ジン</t>
    </rPh>
    <rPh sb="12" eb="14">
      <t>ヤシキ</t>
    </rPh>
    <rPh sb="19" eb="20">
      <t>ホカ</t>
    </rPh>
    <rPh sb="21" eb="22">
      <t>フデ</t>
    </rPh>
    <phoneticPr fontId="5"/>
  </si>
  <si>
    <t>埼玉県行田市清水町4-3</t>
    <rPh sb="0" eb="3">
      <t>サイタマケン</t>
    </rPh>
    <rPh sb="3" eb="6">
      <t>ギョウダシ</t>
    </rPh>
    <rPh sb="6" eb="9">
      <t>シミズチョウ</t>
    </rPh>
    <phoneticPr fontId="3"/>
  </si>
  <si>
    <t>埼玉県行田市富士見町2-7-41外2筆</t>
    <rPh sb="0" eb="3">
      <t>サイタマケン</t>
    </rPh>
    <rPh sb="3" eb="6">
      <t>ギョウダシ</t>
    </rPh>
    <rPh sb="6" eb="9">
      <t>フジミ</t>
    </rPh>
    <rPh sb="9" eb="10">
      <t>チョウ</t>
    </rPh>
    <rPh sb="16" eb="17">
      <t>ホカ</t>
    </rPh>
    <rPh sb="18" eb="19">
      <t>フデ</t>
    </rPh>
    <phoneticPr fontId="3"/>
  </si>
  <si>
    <t>宅地
公衆用道路</t>
    <rPh sb="3" eb="6">
      <t>コウシュウヨウ</t>
    </rPh>
    <rPh sb="6" eb="8">
      <t>ドウロ</t>
    </rPh>
    <phoneticPr fontId="1"/>
  </si>
  <si>
    <t>7-43外1筆
（私道持分209.79㎡×2/5）</t>
    <rPh sb="4" eb="5">
      <t>ホカ</t>
    </rPh>
    <rPh sb="6" eb="7">
      <t>フデ</t>
    </rPh>
    <phoneticPr fontId="2"/>
  </si>
  <si>
    <t>埼玉県行田市大字埼玉字稲荷通4098-2外1筆</t>
    <rPh sb="0" eb="3">
      <t>サイタマケン</t>
    </rPh>
    <rPh sb="3" eb="6">
      <t>ギョウダシ</t>
    </rPh>
    <rPh sb="6" eb="8">
      <t>オオアザ</t>
    </rPh>
    <rPh sb="8" eb="10">
      <t>サイタマ</t>
    </rPh>
    <rPh sb="10" eb="11">
      <t>アザ</t>
    </rPh>
    <rPh sb="11" eb="13">
      <t>イナリ</t>
    </rPh>
    <rPh sb="13" eb="14">
      <t>トオ</t>
    </rPh>
    <rPh sb="20" eb="21">
      <t>ホカ</t>
    </rPh>
    <rPh sb="22" eb="23">
      <t>フデ</t>
    </rPh>
    <phoneticPr fontId="3"/>
  </si>
  <si>
    <t>埼玉県羽生市大字上川俣字竜住1472-2</t>
    <phoneticPr fontId="1"/>
  </si>
  <si>
    <t>埼玉県羽生市大字中岩瀬字中岩瀬85-1外2筆
（岩瀬土地区画整理事業施行地区内、仮換地145街区 3画地外1画地)</t>
    <rPh sb="0" eb="3">
      <t>サイタマケン</t>
    </rPh>
    <rPh sb="24" eb="26">
      <t>イワセ</t>
    </rPh>
    <rPh sb="26" eb="28">
      <t>トチ</t>
    </rPh>
    <rPh sb="40" eb="43">
      <t>カリカンチ</t>
    </rPh>
    <rPh sb="52" eb="53">
      <t>ホカ</t>
    </rPh>
    <rPh sb="54" eb="56">
      <t>カクチ</t>
    </rPh>
    <phoneticPr fontId="5"/>
  </si>
  <si>
    <t>仮換地：807㎡</t>
  </si>
  <si>
    <t>埼玉県羽生市大字下岩瀬字下岩瀬591-3外1筆
（岩瀬土地区画整理事業施行地区内、仮換地110街区17画地)</t>
    <rPh sb="0" eb="3">
      <t>サイタマケン</t>
    </rPh>
    <rPh sb="8" eb="9">
      <t>シタ</t>
    </rPh>
    <rPh sb="12" eb="13">
      <t>シタ</t>
    </rPh>
    <rPh sb="25" eb="27">
      <t>イワセ</t>
    </rPh>
    <rPh sb="27" eb="29">
      <t>トチ</t>
    </rPh>
    <rPh sb="41" eb="44">
      <t>カリカンチ</t>
    </rPh>
    <phoneticPr fontId="5"/>
  </si>
  <si>
    <t>仮換地：284㎡</t>
  </si>
  <si>
    <t>埼玉県秩父市上影森字川尻52-12</t>
    <rPh sb="0" eb="3">
      <t>サイタマケン</t>
    </rPh>
    <rPh sb="3" eb="6">
      <t>チチブシ</t>
    </rPh>
    <rPh sb="6" eb="9">
      <t>カミカゲモリ</t>
    </rPh>
    <rPh sb="9" eb="10">
      <t>ジ</t>
    </rPh>
    <rPh sb="10" eb="12">
      <t>カワジリ</t>
    </rPh>
    <phoneticPr fontId="3"/>
  </si>
  <si>
    <t>建物有</t>
    <rPh sb="0" eb="2">
      <t>タテモノ</t>
    </rPh>
    <rPh sb="2" eb="3">
      <t>ア</t>
    </rPh>
    <phoneticPr fontId="3"/>
  </si>
  <si>
    <t>埼玉県加須市東栄2-1107-8</t>
    <rPh sb="0" eb="3">
      <t>サイタマケン</t>
    </rPh>
    <rPh sb="3" eb="6">
      <t>カゾシ</t>
    </rPh>
    <rPh sb="6" eb="8">
      <t>トウエイ</t>
    </rPh>
    <phoneticPr fontId="5"/>
  </si>
  <si>
    <t>埼玉県加須市不動岡2-202-6</t>
    <phoneticPr fontId="3"/>
  </si>
  <si>
    <t>埼玉県東松山市加美町3247-5外1筆</t>
    <rPh sb="0" eb="3">
      <t>サイタマケン</t>
    </rPh>
    <rPh sb="3" eb="7">
      <t>ヒガシマツヤマシ</t>
    </rPh>
    <rPh sb="7" eb="10">
      <t>カミチョウ</t>
    </rPh>
    <rPh sb="16" eb="17">
      <t>ホカ</t>
    </rPh>
    <rPh sb="18" eb="19">
      <t>フデ</t>
    </rPh>
    <phoneticPr fontId="3"/>
  </si>
  <si>
    <t>3247-1
（私道持分117.88㎡×1/6）</t>
    <phoneticPr fontId="1"/>
  </si>
  <si>
    <t>埼玉県東松山市大字高坂字月並1999外2筆</t>
    <rPh sb="0" eb="14">
      <t>サイタマケンヒガシマツヤマシオオアザコウサカアザツキナミ</t>
    </rPh>
    <rPh sb="18" eb="19">
      <t>ホカ</t>
    </rPh>
    <rPh sb="20" eb="21">
      <t>フデ</t>
    </rPh>
    <phoneticPr fontId="1"/>
  </si>
  <si>
    <t>埼玉県春日部市粕壁東4-1558-6</t>
    <rPh sb="0" eb="3">
      <t>サイタマケン</t>
    </rPh>
    <rPh sb="3" eb="7">
      <t>カスカベシ</t>
    </rPh>
    <rPh sb="7" eb="9">
      <t>カスカベ</t>
    </rPh>
    <rPh sb="9" eb="10">
      <t>ヒガシ</t>
    </rPh>
    <phoneticPr fontId="3"/>
  </si>
  <si>
    <t>埼玉県春日部市粕壁東4-1561-7</t>
    <rPh sb="0" eb="3">
      <t>サイタマケン</t>
    </rPh>
    <rPh sb="3" eb="7">
      <t>カスカベシ</t>
    </rPh>
    <rPh sb="7" eb="9">
      <t>カスカベ</t>
    </rPh>
    <rPh sb="9" eb="10">
      <t>ヒガシ</t>
    </rPh>
    <phoneticPr fontId="3"/>
  </si>
  <si>
    <t>埼玉県春日部市大場字裏1150-3外2筆</t>
    <rPh sb="0" eb="3">
      <t>サイタマケン</t>
    </rPh>
    <rPh sb="3" eb="7">
      <t>カスカベシ</t>
    </rPh>
    <rPh sb="7" eb="9">
      <t>オオバ</t>
    </rPh>
    <rPh sb="9" eb="10">
      <t>アザ</t>
    </rPh>
    <rPh sb="10" eb="11">
      <t>ウラ</t>
    </rPh>
    <rPh sb="17" eb="18">
      <t>ホカ</t>
    </rPh>
    <rPh sb="19" eb="20">
      <t>フデ</t>
    </rPh>
    <phoneticPr fontId="1"/>
  </si>
  <si>
    <t>宅地
田</t>
    <rPh sb="0" eb="2">
      <t>タクチ</t>
    </rPh>
    <rPh sb="3" eb="4">
      <t>タ</t>
    </rPh>
    <phoneticPr fontId="1"/>
  </si>
  <si>
    <t>埼玉県春日部市大場字裏1150-6外1筆</t>
    <rPh sb="0" eb="3">
      <t>サイタマケン</t>
    </rPh>
    <rPh sb="3" eb="7">
      <t>カスカベシ</t>
    </rPh>
    <rPh sb="7" eb="9">
      <t>オオバ</t>
    </rPh>
    <rPh sb="9" eb="10">
      <t>アザ</t>
    </rPh>
    <rPh sb="10" eb="11">
      <t>ウラ</t>
    </rPh>
    <rPh sb="17" eb="18">
      <t>ホカ</t>
    </rPh>
    <rPh sb="19" eb="20">
      <t>フデ</t>
    </rPh>
    <phoneticPr fontId="1"/>
  </si>
  <si>
    <t>埼玉県鴻巣市上谷字上川面946</t>
    <rPh sb="0" eb="3">
      <t>サイタマケン</t>
    </rPh>
    <rPh sb="3" eb="6">
      <t>コウノスシ</t>
    </rPh>
    <rPh sb="6" eb="8">
      <t>カミヤ</t>
    </rPh>
    <rPh sb="8" eb="9">
      <t>アザ</t>
    </rPh>
    <rPh sb="9" eb="10">
      <t>カミ</t>
    </rPh>
    <rPh sb="10" eb="12">
      <t>カワツラ</t>
    </rPh>
    <phoneticPr fontId="3"/>
  </si>
  <si>
    <t>上記一覧表の通り</t>
    <rPh sb="0" eb="2">
      <t>ジョウキ</t>
    </rPh>
    <rPh sb="2" eb="4">
      <t>イチラン</t>
    </rPh>
    <rPh sb="4" eb="5">
      <t>ヒョウ</t>
    </rPh>
    <rPh sb="6" eb="7">
      <t>トオ</t>
    </rPh>
    <phoneticPr fontId="25"/>
  </si>
  <si>
    <t>埼玉県鴻巣市天神3-636-8外1筆</t>
    <rPh sb="0" eb="3">
      <t>サイタマケン</t>
    </rPh>
    <rPh sb="3" eb="6">
      <t>コウノスシ</t>
    </rPh>
    <rPh sb="6" eb="8">
      <t>テンジン</t>
    </rPh>
    <rPh sb="15" eb="16">
      <t>ホカ</t>
    </rPh>
    <rPh sb="17" eb="18">
      <t>フデ</t>
    </rPh>
    <phoneticPr fontId="3"/>
  </si>
  <si>
    <t>埼玉県深谷市蓮沼字西畑856-6</t>
    <rPh sb="3" eb="6">
      <t>フカヤシ</t>
    </rPh>
    <rPh sb="6" eb="8">
      <t>ハスヌマ</t>
    </rPh>
    <rPh sb="8" eb="9">
      <t>アザ</t>
    </rPh>
    <rPh sb="9" eb="10">
      <t>ニシ</t>
    </rPh>
    <rPh sb="10" eb="11">
      <t>ハタ</t>
    </rPh>
    <phoneticPr fontId="3"/>
  </si>
  <si>
    <t>埼玉県越谷市東町5-156-1</t>
    <phoneticPr fontId="1"/>
  </si>
  <si>
    <t>埼玉県戸田市笹目3-1-4</t>
    <rPh sb="0" eb="3">
      <t>サイタマケン</t>
    </rPh>
    <rPh sb="3" eb="6">
      <t>トダシ</t>
    </rPh>
    <rPh sb="6" eb="8">
      <t>ササメ</t>
    </rPh>
    <phoneticPr fontId="2"/>
  </si>
  <si>
    <t>本局</t>
    <rPh sb="0" eb="2">
      <t>ホンキョク</t>
    </rPh>
    <phoneticPr fontId="2"/>
  </si>
  <si>
    <t>5統括</t>
    <rPh sb="1" eb="3">
      <t>トウカツ</t>
    </rPh>
    <phoneticPr fontId="2"/>
  </si>
  <si>
    <t>埼玉県入間市大字上藤沢字神明613-1</t>
  </si>
  <si>
    <t>5統括</t>
    <phoneticPr fontId="1"/>
  </si>
  <si>
    <t>埼玉県志木市下宗岡2-2086-18外1筆</t>
    <phoneticPr fontId="1"/>
  </si>
  <si>
    <t>宅地
公衆用道路</t>
    <rPh sb="0" eb="2">
      <t>タクチ</t>
    </rPh>
    <rPh sb="3" eb="6">
      <t>コウシュウヨウ</t>
    </rPh>
    <rPh sb="6" eb="8">
      <t>ドウロ</t>
    </rPh>
    <phoneticPr fontId="2"/>
  </si>
  <si>
    <t>建物有
工作物一式
2086-4
（私道持分140.93㎡×10/100）</t>
  </si>
  <si>
    <t>埼玉県志木市中宗岡1-788-3</t>
    <phoneticPr fontId="3"/>
  </si>
  <si>
    <t>埼玉県北本市宮内4-93</t>
    <rPh sb="3" eb="6">
      <t>キタモトシ</t>
    </rPh>
    <rPh sb="6" eb="8">
      <t>ミヤウチ</t>
    </rPh>
    <phoneticPr fontId="3"/>
  </si>
  <si>
    <t>埼玉県富士見市大字鶴馬字名シ久保2601-1
（鶴瀬駅西口土地区画整理事業施行地区内、仮換地70街区1画地）</t>
    <rPh sb="0" eb="3">
      <t>サイタマケン</t>
    </rPh>
    <rPh sb="3" eb="7">
      <t>フジミシ</t>
    </rPh>
    <rPh sb="7" eb="9">
      <t>オオアザ</t>
    </rPh>
    <rPh sb="9" eb="11">
      <t>ツルマ</t>
    </rPh>
    <rPh sb="11" eb="12">
      <t>アザ</t>
    </rPh>
    <rPh sb="12" eb="13">
      <t>ナ</t>
    </rPh>
    <rPh sb="14" eb="16">
      <t>クボ</t>
    </rPh>
    <rPh sb="24" eb="37">
      <t>ツルセエキニシグチトチクカクセイリジギョウ</t>
    </rPh>
    <rPh sb="37" eb="39">
      <t>セコウ</t>
    </rPh>
    <rPh sb="39" eb="41">
      <t>チク</t>
    </rPh>
    <rPh sb="41" eb="42">
      <t>ナイ</t>
    </rPh>
    <rPh sb="43" eb="46">
      <t>カリカンチ</t>
    </rPh>
    <rPh sb="48" eb="50">
      <t>ガイク</t>
    </rPh>
    <rPh sb="51" eb="53">
      <t>カクチ</t>
    </rPh>
    <phoneticPr fontId="3"/>
  </si>
  <si>
    <t>仮換地：673㎡</t>
    <rPh sb="0" eb="3">
      <t>カリカンチ</t>
    </rPh>
    <phoneticPr fontId="3"/>
  </si>
  <si>
    <t>埼玉県幸手市北3-561-1</t>
    <rPh sb="0" eb="3">
      <t>サイタマケン</t>
    </rPh>
    <rPh sb="3" eb="6">
      <t>サッテシ</t>
    </rPh>
    <rPh sb="6" eb="7">
      <t>キタ</t>
    </rPh>
    <phoneticPr fontId="1"/>
  </si>
  <si>
    <t xml:space="preserve">埼玉県鶴ヶ島市大字上広谷字北精進90-2            </t>
  </si>
  <si>
    <t>埼玉県日高市大字高萩字甲天神699-15外5筆</t>
    <phoneticPr fontId="2"/>
  </si>
  <si>
    <t>本局</t>
    <rPh sb="0" eb="2">
      <t>ホンキョク</t>
    </rPh>
    <phoneticPr fontId="24"/>
  </si>
  <si>
    <t>5統括</t>
    <rPh sb="1" eb="3">
      <t>トウカツ</t>
    </rPh>
    <phoneticPr fontId="24"/>
  </si>
  <si>
    <t>埼玉県日高市大字台字中台170-3</t>
    <phoneticPr fontId="1"/>
  </si>
  <si>
    <t>埼玉県日高市大字森戸新田字内久保98-1</t>
    <rPh sb="0" eb="3">
      <t>サイタマケン</t>
    </rPh>
    <rPh sb="3" eb="6">
      <t>ヒダカシ</t>
    </rPh>
    <rPh sb="6" eb="8">
      <t>オオアザ</t>
    </rPh>
    <rPh sb="8" eb="10">
      <t>モリト</t>
    </rPh>
    <rPh sb="10" eb="12">
      <t>シンデン</t>
    </rPh>
    <rPh sb="12" eb="13">
      <t>アザ</t>
    </rPh>
    <rPh sb="13" eb="16">
      <t>ウチクボ</t>
    </rPh>
    <phoneticPr fontId="1"/>
  </si>
  <si>
    <t>工作物一式</t>
    <rPh sb="0" eb="5">
      <t>コウサクブツイッシキ</t>
    </rPh>
    <phoneticPr fontId="1"/>
  </si>
  <si>
    <t>埼玉県日高市大字森戸新田字内久保101-1</t>
    <rPh sb="8" eb="10">
      <t>モリト</t>
    </rPh>
    <rPh sb="10" eb="12">
      <t>シンデン</t>
    </rPh>
    <rPh sb="12" eb="13">
      <t>アザ</t>
    </rPh>
    <rPh sb="13" eb="16">
      <t>ウチクボ</t>
    </rPh>
    <phoneticPr fontId="3"/>
  </si>
  <si>
    <t>埼玉県吉川市大字高富字大場川道下1077</t>
    <rPh sb="0" eb="3">
      <t>サイタマケン</t>
    </rPh>
    <rPh sb="3" eb="6">
      <t>ヨシカワシ</t>
    </rPh>
    <rPh sb="6" eb="8">
      <t>オオアザ</t>
    </rPh>
    <rPh sb="8" eb="9">
      <t>タカ</t>
    </rPh>
    <rPh sb="9" eb="10">
      <t>トミ</t>
    </rPh>
    <rPh sb="10" eb="11">
      <t>アザ</t>
    </rPh>
    <rPh sb="11" eb="13">
      <t>オオバ</t>
    </rPh>
    <rPh sb="13" eb="14">
      <t>カワ</t>
    </rPh>
    <rPh sb="14" eb="16">
      <t>ミチシタ</t>
    </rPh>
    <phoneticPr fontId="5"/>
  </si>
  <si>
    <t>埼玉県吉川市大字富新田字大場川道上97</t>
    <rPh sb="0" eb="3">
      <t>サイタマケン</t>
    </rPh>
    <rPh sb="3" eb="6">
      <t>ヨシカワシ</t>
    </rPh>
    <rPh sb="6" eb="8">
      <t>オオアザ</t>
    </rPh>
    <rPh sb="8" eb="9">
      <t>トミ</t>
    </rPh>
    <rPh sb="9" eb="11">
      <t>シンデン</t>
    </rPh>
    <rPh sb="11" eb="12">
      <t>アザ</t>
    </rPh>
    <rPh sb="12" eb="14">
      <t>オオバ</t>
    </rPh>
    <rPh sb="14" eb="15">
      <t>カワ</t>
    </rPh>
    <rPh sb="15" eb="17">
      <t>ミチウエ</t>
    </rPh>
    <phoneticPr fontId="5"/>
  </si>
  <si>
    <t>埼玉県白岡市千駄野字加美760外2筆
（白岡駅東部中央土地区画整理事業施行地区内、仮換地6街区1画地外1画地）</t>
    <rPh sb="3" eb="12">
      <t>シラオカシセンダノアザカミ</t>
    </rPh>
    <rPh sb="15" eb="16">
      <t>ホカ</t>
    </rPh>
    <rPh sb="17" eb="18">
      <t>フデ</t>
    </rPh>
    <rPh sb="20" eb="23">
      <t>シラオカエキ</t>
    </rPh>
    <rPh sb="23" eb="27">
      <t>トウブチュウオウ</t>
    </rPh>
    <rPh sb="27" eb="35">
      <t>トチクカクセイリジギョウ</t>
    </rPh>
    <phoneticPr fontId="1"/>
  </si>
  <si>
    <t>宅地
畑
山林</t>
    <rPh sb="0" eb="2">
      <t>タクチ</t>
    </rPh>
    <rPh sb="3" eb="4">
      <t>ハタケ</t>
    </rPh>
    <phoneticPr fontId="1"/>
  </si>
  <si>
    <t>仮換地：410㎡</t>
    <phoneticPr fontId="3"/>
  </si>
  <si>
    <t>埼玉県白岡市千駄野字加美783-2外1筆
（白岡駅東部中央土地区画整理事業施行地区内、仮換地8街区14画地外1画地）</t>
    <phoneticPr fontId="1"/>
  </si>
  <si>
    <t>仮換地：1,005㎡</t>
    <phoneticPr fontId="3"/>
  </si>
  <si>
    <t>埼玉県白岡市千駄野字加美783-3
（白岡駅東部中央土地区画整理事業施行地区内、仮換地9街区1画地）</t>
    <rPh sb="3" eb="12">
      <t>シラオカシセンダノアザカミ</t>
    </rPh>
    <phoneticPr fontId="1"/>
  </si>
  <si>
    <t>仮換地：199㎡</t>
    <phoneticPr fontId="3"/>
  </si>
  <si>
    <t>埼玉県入間郡越生町大字成瀬字新倉719</t>
    <rPh sb="0" eb="3">
      <t>サイタマケン</t>
    </rPh>
    <rPh sb="3" eb="9">
      <t>イルマグンオゴセマチ</t>
    </rPh>
    <rPh sb="9" eb="16">
      <t>オオアザナルセアザニイクラ</t>
    </rPh>
    <phoneticPr fontId="1"/>
  </si>
  <si>
    <t>埼玉県比企郡吉見町大字南吉見字化石2237-53</t>
  </si>
  <si>
    <t>埼玉県比企郡鳩山町鳩ヶ丘2-880-665</t>
  </si>
  <si>
    <t>埼玉県比企郡鳩山町松ケ丘1-1486-2</t>
    <rPh sb="9" eb="10">
      <t>マツ</t>
    </rPh>
    <phoneticPr fontId="1"/>
  </si>
  <si>
    <t>建物有
立木竹有
工作物一式</t>
    <rPh sb="4" eb="7">
      <t>リュウボクチク</t>
    </rPh>
    <rPh sb="7" eb="8">
      <t>アリ</t>
    </rPh>
    <phoneticPr fontId="1"/>
  </si>
  <si>
    <t>埼玉県大里郡寄居町大字鉢形字愛宕3083-7</t>
    <rPh sb="0" eb="3">
      <t>サイタマケン</t>
    </rPh>
    <phoneticPr fontId="3"/>
  </si>
  <si>
    <t>令和8年11月2日現在</t>
    <phoneticPr fontId="1"/>
  </si>
  <si>
    <t>R8年度第2回
（R8.12.14）</t>
    <rPh sb="2" eb="4">
      <t>ネンド</t>
    </rPh>
    <rPh sb="4" eb="5">
      <t>ダイ</t>
    </rPh>
    <rPh sb="6" eb="7">
      <t>カイ</t>
    </rPh>
    <phoneticPr fontId="1"/>
  </si>
  <si>
    <t>事業用
定期借地権の設定
による
貸付け(※4 )</t>
    <rPh sb="0" eb="3">
      <t>ジギョウヨウ</t>
    </rPh>
    <rPh sb="4" eb="6">
      <t>テイキ</t>
    </rPh>
    <rPh sb="6" eb="9">
      <t>シャクチケン</t>
    </rPh>
    <rPh sb="10" eb="12">
      <t>セッテイ</t>
    </rPh>
    <rPh sb="17" eb="19">
      <t>カシツ</t>
    </rPh>
    <phoneticPr fontId="3"/>
  </si>
  <si>
    <t>1</t>
    <phoneticPr fontId="3"/>
  </si>
  <si>
    <t>東京都大田区新蒲田2-500-11</t>
    <rPh sb="0" eb="2">
      <t>トウキョウ</t>
    </rPh>
    <rPh sb="2" eb="3">
      <t>ト</t>
    </rPh>
    <rPh sb="3" eb="6">
      <t>オオタク</t>
    </rPh>
    <rPh sb="6" eb="7">
      <t>シン</t>
    </rPh>
    <rPh sb="7" eb="9">
      <t>カマタ</t>
    </rPh>
    <phoneticPr fontId="5"/>
  </si>
  <si>
    <t>東京</t>
    <rPh sb="0" eb="2">
      <t>トウキョウ</t>
    </rPh>
    <phoneticPr fontId="5"/>
  </si>
  <si>
    <t>1統括</t>
    <rPh sb="1" eb="3">
      <t>トウカツ</t>
    </rPh>
    <phoneticPr fontId="5"/>
  </si>
  <si>
    <t>東京都新宿区北新宿2-14-107外1筆</t>
  </si>
  <si>
    <t>東京</t>
    <phoneticPr fontId="1"/>
  </si>
  <si>
    <t>2統括</t>
    <phoneticPr fontId="1"/>
  </si>
  <si>
    <t>建物有</t>
  </si>
  <si>
    <t>東京都荒川区荒川1-5-11外1筆</t>
    <rPh sb="0" eb="3">
      <t>トウキョウト</t>
    </rPh>
    <rPh sb="3" eb="6">
      <t>アラカワク</t>
    </rPh>
    <rPh sb="6" eb="8">
      <t>アラカワ</t>
    </rPh>
    <rPh sb="14" eb="15">
      <t>ホカ</t>
    </rPh>
    <rPh sb="16" eb="17">
      <t>フデ</t>
    </rPh>
    <phoneticPr fontId="1"/>
  </si>
  <si>
    <t>東京</t>
    <rPh sb="0" eb="2">
      <t>トウキョウ</t>
    </rPh>
    <phoneticPr fontId="1"/>
  </si>
  <si>
    <t>東京都中野区新井1-88-4</t>
  </si>
  <si>
    <t>東京</t>
  </si>
  <si>
    <t>3統括</t>
  </si>
  <si>
    <t>東京都中野区南台3-8-7</t>
    <phoneticPr fontId="1"/>
  </si>
  <si>
    <t>R8年度第2回
（R8.12.14）</t>
  </si>
  <si>
    <t>東京都練馬区関町南2-98-36</t>
    <rPh sb="0" eb="3">
      <t>トウキョウト</t>
    </rPh>
    <rPh sb="3" eb="6">
      <t>ネリマク</t>
    </rPh>
    <rPh sb="6" eb="8">
      <t>セキマチ</t>
    </rPh>
    <rPh sb="8" eb="9">
      <t>ミナミ</t>
    </rPh>
    <phoneticPr fontId="3"/>
  </si>
  <si>
    <t>東京</t>
    <rPh sb="0" eb="2">
      <t>トウキョウ</t>
    </rPh>
    <phoneticPr fontId="3"/>
  </si>
  <si>
    <t>3統括</t>
    <rPh sb="1" eb="3">
      <t>トウカツ</t>
    </rPh>
    <phoneticPr fontId="3"/>
  </si>
  <si>
    <t>東京都練馬区練馬2-6193-10外1筆</t>
    <rPh sb="0" eb="3">
      <t>トウキョウト</t>
    </rPh>
    <rPh sb="3" eb="6">
      <t>ネリマク</t>
    </rPh>
    <rPh sb="6" eb="8">
      <t>ネリマ</t>
    </rPh>
    <rPh sb="17" eb="18">
      <t>ホカ</t>
    </rPh>
    <rPh sb="19" eb="20">
      <t>フデ</t>
    </rPh>
    <phoneticPr fontId="1"/>
  </si>
  <si>
    <t>東京</t>
    <rPh sb="0" eb="2">
      <t>トウキョウ</t>
    </rPh>
    <phoneticPr fontId="12"/>
  </si>
  <si>
    <t>3統括</t>
    <rPh sb="1" eb="3">
      <t>トウカツ</t>
    </rPh>
    <phoneticPr fontId="12"/>
  </si>
  <si>
    <t>上記一覧表の通り</t>
    <rPh sb="0" eb="2">
      <t>ジョウキ</t>
    </rPh>
    <rPh sb="2" eb="4">
      <t>イチラン</t>
    </rPh>
    <rPh sb="4" eb="5">
      <t>ヒョウ</t>
    </rPh>
    <rPh sb="6" eb="7">
      <t>トオ</t>
    </rPh>
    <phoneticPr fontId="12"/>
  </si>
  <si>
    <t>東京都北区桐ケ丘1-1320-37</t>
    <rPh sb="5" eb="8">
      <t>キリガオカ</t>
    </rPh>
    <phoneticPr fontId="1"/>
  </si>
  <si>
    <t>4統括</t>
    <rPh sb="1" eb="3">
      <t>トウカツ</t>
    </rPh>
    <phoneticPr fontId="3"/>
  </si>
  <si>
    <t>東京都北区上十条1-3-1外6筆のうち</t>
    <rPh sb="0" eb="3">
      <t>トウキョウト</t>
    </rPh>
    <rPh sb="3" eb="5">
      <t>キタク</t>
    </rPh>
    <rPh sb="5" eb="6">
      <t>ウエ</t>
    </rPh>
    <rPh sb="6" eb="8">
      <t>ジュウジョウ</t>
    </rPh>
    <rPh sb="13" eb="14">
      <t>ソト</t>
    </rPh>
    <rPh sb="15" eb="16">
      <t>フデ</t>
    </rPh>
    <phoneticPr fontId="1"/>
  </si>
  <si>
    <t>東京都板橋区赤塚1-167-5外1筆</t>
    <rPh sb="3" eb="6">
      <t>イタバシク</t>
    </rPh>
    <rPh sb="6" eb="8">
      <t>アカツカ</t>
    </rPh>
    <rPh sb="15" eb="16">
      <t>ホカ</t>
    </rPh>
    <rPh sb="17" eb="18">
      <t>ヒツ</t>
    </rPh>
    <phoneticPr fontId="1"/>
  </si>
  <si>
    <t>〇</t>
    <phoneticPr fontId="3"/>
  </si>
  <si>
    <t>東京都板橋区三園2-1311-6外1筆</t>
    <rPh sb="0" eb="3">
      <t>トウキョウト</t>
    </rPh>
    <rPh sb="3" eb="6">
      <t>イタバシク</t>
    </rPh>
    <rPh sb="6" eb="8">
      <t>ミソノ</t>
    </rPh>
    <rPh sb="16" eb="17">
      <t>ホカ</t>
    </rPh>
    <rPh sb="18" eb="19">
      <t>フデ</t>
    </rPh>
    <phoneticPr fontId="1"/>
  </si>
  <si>
    <t>東京都足立区六町1-1305-7外4筆
（六町四丁目付近土地区画整理事業施行地区内、仮換地119街区六一1305-7画地外1画地）</t>
    <rPh sb="0" eb="3">
      <t>トウキョウト</t>
    </rPh>
    <rPh sb="3" eb="6">
      <t>アダチク</t>
    </rPh>
    <rPh sb="6" eb="8">
      <t>ロクチョウ</t>
    </rPh>
    <rPh sb="16" eb="17">
      <t>ホカ</t>
    </rPh>
    <rPh sb="18" eb="19">
      <t>フデ</t>
    </rPh>
    <rPh sb="21" eb="23">
      <t>ロクチョウ</t>
    </rPh>
    <rPh sb="23" eb="26">
      <t>ヨンチョウメ</t>
    </rPh>
    <rPh sb="26" eb="28">
      <t>フキン</t>
    </rPh>
    <rPh sb="28" eb="32">
      <t>トチクカク</t>
    </rPh>
    <rPh sb="32" eb="36">
      <t>セイリジギョウ</t>
    </rPh>
    <rPh sb="36" eb="38">
      <t>シコウ</t>
    </rPh>
    <rPh sb="38" eb="39">
      <t>チ</t>
    </rPh>
    <rPh sb="39" eb="40">
      <t>ク</t>
    </rPh>
    <rPh sb="40" eb="41">
      <t>ナイ</t>
    </rPh>
    <rPh sb="42" eb="45">
      <t>カリカンチ</t>
    </rPh>
    <rPh sb="48" eb="50">
      <t>ガイク</t>
    </rPh>
    <rPh sb="50" eb="51">
      <t>ロク</t>
    </rPh>
    <rPh sb="51" eb="52">
      <t>イチ</t>
    </rPh>
    <rPh sb="58" eb="60">
      <t>カクチ</t>
    </rPh>
    <rPh sb="60" eb="61">
      <t>ホカ</t>
    </rPh>
    <rPh sb="62" eb="64">
      <t>カクチ</t>
    </rPh>
    <phoneticPr fontId="1"/>
  </si>
  <si>
    <t>仮換地：1,212㎡</t>
    <rPh sb="0" eb="3">
      <t>カリカンチ</t>
    </rPh>
    <phoneticPr fontId="1"/>
  </si>
  <si>
    <t>東京都世田谷区新町2-233-19</t>
    <rPh sb="0" eb="3">
      <t>トウキョウト</t>
    </rPh>
    <rPh sb="3" eb="7">
      <t>セタガヤク</t>
    </rPh>
    <rPh sb="7" eb="9">
      <t>シンマチ</t>
    </rPh>
    <phoneticPr fontId="1"/>
  </si>
  <si>
    <t>東京都江東区大島8-677-41外4筆</t>
    <rPh sb="0" eb="2">
      <t>トウキョウ</t>
    </rPh>
    <rPh sb="2" eb="3">
      <t>ト</t>
    </rPh>
    <rPh sb="3" eb="6">
      <t>コウトウク</t>
    </rPh>
    <rPh sb="6" eb="8">
      <t>オオシマ</t>
    </rPh>
    <rPh sb="16" eb="17">
      <t>ホカ</t>
    </rPh>
    <rPh sb="18" eb="19">
      <t>フデ</t>
    </rPh>
    <phoneticPr fontId="3"/>
  </si>
  <si>
    <t>6統括</t>
    <rPh sb="1" eb="3">
      <t>トウカツ</t>
    </rPh>
    <phoneticPr fontId="3"/>
  </si>
  <si>
    <t>一部地上権設定あり</t>
    <rPh sb="0" eb="2">
      <t>イチブ</t>
    </rPh>
    <rPh sb="2" eb="5">
      <t>チジョウケン</t>
    </rPh>
    <rPh sb="5" eb="7">
      <t>セッテイ</t>
    </rPh>
    <phoneticPr fontId="3"/>
  </si>
  <si>
    <t>東京都目黒区駒場2-730-153</t>
    <rPh sb="0" eb="3">
      <t>トウキョウト</t>
    </rPh>
    <phoneticPr fontId="1"/>
  </si>
  <si>
    <t>官用地</t>
    <rPh sb="0" eb="1">
      <t>カン</t>
    </rPh>
    <rPh sb="1" eb="3">
      <t>ヨウチ</t>
    </rPh>
    <phoneticPr fontId="1"/>
  </si>
  <si>
    <t>上記一覧表の通り</t>
    <rPh sb="0" eb="2">
      <t>ジョウキ</t>
    </rPh>
    <rPh sb="2" eb="4">
      <t>イチラン</t>
    </rPh>
    <rPh sb="4" eb="5">
      <t>ヒョウ</t>
    </rPh>
    <rPh sb="6" eb="7">
      <t>トオ</t>
    </rPh>
    <phoneticPr fontId="2"/>
  </si>
  <si>
    <t>建物有
工作物一式</t>
    <rPh sb="4" eb="9">
      <t>コウサクブツイッシキ</t>
    </rPh>
    <phoneticPr fontId="1"/>
  </si>
  <si>
    <t>東京都立川市泉町1231-5</t>
    <rPh sb="0" eb="3">
      <t>トウキョウト</t>
    </rPh>
    <rPh sb="3" eb="6">
      <t>タチカワシ</t>
    </rPh>
    <rPh sb="6" eb="7">
      <t>イズミ</t>
    </rPh>
    <rPh sb="7" eb="8">
      <t>マチ</t>
    </rPh>
    <phoneticPr fontId="32"/>
  </si>
  <si>
    <t>宅地</t>
    <rPh sb="0" eb="2">
      <t>タクチ</t>
    </rPh>
    <phoneticPr fontId="32"/>
  </si>
  <si>
    <t>立川</t>
    <rPh sb="0" eb="2">
      <t>タチカワ</t>
    </rPh>
    <phoneticPr fontId="32"/>
  </si>
  <si>
    <t>1統括</t>
    <rPh sb="1" eb="3">
      <t>トウカツ</t>
    </rPh>
    <phoneticPr fontId="32"/>
  </si>
  <si>
    <t>上記一覧表の通り</t>
    <rPh sb="0" eb="2">
      <t>ジョウキ</t>
    </rPh>
    <rPh sb="2" eb="4">
      <t>イチラン</t>
    </rPh>
    <rPh sb="4" eb="5">
      <t>ヒョウ</t>
    </rPh>
    <rPh sb="6" eb="7">
      <t>トオ</t>
    </rPh>
    <phoneticPr fontId="33"/>
  </si>
  <si>
    <t>東京都立川市高松町1-140-28</t>
    <rPh sb="0" eb="3">
      <t>トウキョウト</t>
    </rPh>
    <rPh sb="3" eb="6">
      <t>タチカワシ</t>
    </rPh>
    <rPh sb="6" eb="9">
      <t>タカマツチョウ</t>
    </rPh>
    <phoneticPr fontId="1"/>
  </si>
  <si>
    <t>立川</t>
    <rPh sb="0" eb="2">
      <t>タチカワ</t>
    </rPh>
    <phoneticPr fontId="1"/>
  </si>
  <si>
    <t>1統括</t>
    <rPh sb="1" eb="3">
      <t>トウカツ</t>
    </rPh>
    <phoneticPr fontId="1"/>
  </si>
  <si>
    <t>東京都立川市緑町3464-2のうち</t>
  </si>
  <si>
    <t>雑種地</t>
    <rPh sb="0" eb="3">
      <t>ザッシュチ</t>
    </rPh>
    <phoneticPr fontId="32"/>
  </si>
  <si>
    <t>東京都武蔵野市中町3-1708-1外1筆</t>
    <rPh sb="0" eb="2">
      <t>トウキョウ</t>
    </rPh>
    <rPh sb="2" eb="3">
      <t>ト</t>
    </rPh>
    <rPh sb="3" eb="7">
      <t>ムサシノシ</t>
    </rPh>
    <rPh sb="7" eb="9">
      <t>ナカマチ</t>
    </rPh>
    <rPh sb="17" eb="18">
      <t>ホカ</t>
    </rPh>
    <rPh sb="19" eb="20">
      <t>フデ</t>
    </rPh>
    <phoneticPr fontId="3"/>
  </si>
  <si>
    <t>立川</t>
    <rPh sb="0" eb="2">
      <t>タチカワ</t>
    </rPh>
    <phoneticPr fontId="3"/>
  </si>
  <si>
    <t>1統括</t>
    <rPh sb="1" eb="3">
      <t>トウカツ</t>
    </rPh>
    <phoneticPr fontId="3"/>
  </si>
  <si>
    <t>1708-4（私道分173.29㎡）
工作物一式</t>
    <rPh sb="19" eb="22">
      <t>コウサクブツ</t>
    </rPh>
    <rPh sb="22" eb="24">
      <t>イッシキ</t>
    </rPh>
    <phoneticPr fontId="3"/>
  </si>
  <si>
    <t>東京都武蔵野市境1-495-24</t>
    <rPh sb="0" eb="3">
      <t>トウキョウト</t>
    </rPh>
    <rPh sb="3" eb="7">
      <t>ムサシノシ</t>
    </rPh>
    <rPh sb="7" eb="8">
      <t>サカイ</t>
    </rPh>
    <phoneticPr fontId="3"/>
  </si>
  <si>
    <t>東京都三鷹市下連雀1-22-64</t>
  </si>
  <si>
    <t>R8年度第2回
（R8.12.14）</t>
    <phoneticPr fontId="1"/>
  </si>
  <si>
    <t>立川</t>
    <rPh sb="0" eb="2">
      <t>タチカワ</t>
    </rPh>
    <phoneticPr fontId="5"/>
  </si>
  <si>
    <t>上記一覧表の通り</t>
    <rPh sb="6" eb="7">
      <t>トオ</t>
    </rPh>
    <phoneticPr fontId="22"/>
  </si>
  <si>
    <t>建物有</t>
    <phoneticPr fontId="3"/>
  </si>
  <si>
    <t>東京都三鷹市北野3-498-1</t>
    <rPh sb="0" eb="3">
      <t>トウキョウト</t>
    </rPh>
    <rPh sb="3" eb="6">
      <t>ミタカシ</t>
    </rPh>
    <rPh sb="6" eb="8">
      <t>キタノ</t>
    </rPh>
    <phoneticPr fontId="5"/>
  </si>
  <si>
    <t>上記一覧表の通り</t>
    <rPh sb="6" eb="7">
      <t>トオ</t>
    </rPh>
    <phoneticPr fontId="5"/>
  </si>
  <si>
    <t>東京都昭島市拝島町1-2463-11外1筆</t>
    <rPh sb="0" eb="3">
      <t>トウキョウト</t>
    </rPh>
    <rPh sb="3" eb="6">
      <t>アキシマシ</t>
    </rPh>
    <rPh sb="6" eb="9">
      <t>ハイジマチョウ</t>
    </rPh>
    <rPh sb="18" eb="19">
      <t>ホカ</t>
    </rPh>
    <rPh sb="20" eb="21">
      <t>フデ</t>
    </rPh>
    <phoneticPr fontId="3"/>
  </si>
  <si>
    <t>2463-10
（私道持分44.56㎡×1/6）</t>
    <rPh sb="9" eb="11">
      <t>シドウ</t>
    </rPh>
    <rPh sb="11" eb="13">
      <t>モチブン</t>
    </rPh>
    <phoneticPr fontId="3"/>
  </si>
  <si>
    <t>東京都昭島市拝島町1-2533-8</t>
    <rPh sb="0" eb="2">
      <t>トウキョウ</t>
    </rPh>
    <rPh sb="2" eb="3">
      <t>ト</t>
    </rPh>
    <rPh sb="3" eb="6">
      <t>アキシマシ</t>
    </rPh>
    <rPh sb="6" eb="8">
      <t>ハイジマ</t>
    </rPh>
    <rPh sb="8" eb="9">
      <t>チョウ</t>
    </rPh>
    <phoneticPr fontId="3"/>
  </si>
  <si>
    <t>立川</t>
    <rPh sb="0" eb="2">
      <t>タチカワ</t>
    </rPh>
    <phoneticPr fontId="34"/>
  </si>
  <si>
    <t>1統括</t>
    <rPh sb="1" eb="3">
      <t>トウカツ</t>
    </rPh>
    <phoneticPr fontId="22"/>
  </si>
  <si>
    <t>東京都昭島市東町3-285-15</t>
    <rPh sb="0" eb="3">
      <t>トウキョウト</t>
    </rPh>
    <rPh sb="3" eb="6">
      <t>アキシマシ</t>
    </rPh>
    <rPh sb="6" eb="8">
      <t>ヒガシマチ</t>
    </rPh>
    <phoneticPr fontId="1"/>
  </si>
  <si>
    <t>東京都昭島市東町4-162-57</t>
    <rPh sb="0" eb="3">
      <t>トウキョウト</t>
    </rPh>
    <phoneticPr fontId="1"/>
  </si>
  <si>
    <t>東京都小平市鈴木町1-99-1</t>
  </si>
  <si>
    <t>立川</t>
  </si>
  <si>
    <t>1統括</t>
    <phoneticPr fontId="1"/>
  </si>
  <si>
    <t>東京都国分寺市泉町2-102-16</t>
    <rPh sb="0" eb="3">
      <t>トウキョウト</t>
    </rPh>
    <rPh sb="3" eb="7">
      <t>コクブンジシ</t>
    </rPh>
    <rPh sb="7" eb="9">
      <t>イズミチョウ</t>
    </rPh>
    <phoneticPr fontId="3"/>
  </si>
  <si>
    <t>工作物一式</t>
    <phoneticPr fontId="3"/>
  </si>
  <si>
    <t>東京都国分寺市戸倉1-15-27外4筆</t>
    <rPh sb="0" eb="3">
      <t>トウキョウト</t>
    </rPh>
    <rPh sb="3" eb="7">
      <t>コクブンジシ</t>
    </rPh>
    <rPh sb="7" eb="9">
      <t>トクラ</t>
    </rPh>
    <rPh sb="16" eb="17">
      <t>ホカ</t>
    </rPh>
    <rPh sb="18" eb="19">
      <t>フデ</t>
    </rPh>
    <phoneticPr fontId="1"/>
  </si>
  <si>
    <t>宅地
畑
山林</t>
    <rPh sb="3" eb="4">
      <t>ハタケ</t>
    </rPh>
    <phoneticPr fontId="1"/>
  </si>
  <si>
    <t>立川</t>
    <rPh sb="0" eb="2">
      <t>タチカワ</t>
    </rPh>
    <phoneticPr fontId="2"/>
  </si>
  <si>
    <t>東京都東久留米市前沢5-1434-3</t>
    <rPh sb="0" eb="3">
      <t>トウキョウト</t>
    </rPh>
    <rPh sb="3" eb="8">
      <t>ヒガシクルメシ</t>
    </rPh>
    <rPh sb="8" eb="10">
      <t>マエサワ</t>
    </rPh>
    <phoneticPr fontId="1"/>
  </si>
  <si>
    <t>1434-3のうち
（私道分96.44㎡）
建物有</t>
    <rPh sb="22" eb="24">
      <t>タテモノ</t>
    </rPh>
    <rPh sb="24" eb="25">
      <t>アリ</t>
    </rPh>
    <phoneticPr fontId="1"/>
  </si>
  <si>
    <t>東京都八王子市大和田町4-1827-1</t>
  </si>
  <si>
    <t>2統括</t>
    <rPh sb="1" eb="3">
      <t>トウカツ</t>
    </rPh>
    <phoneticPr fontId="5"/>
  </si>
  <si>
    <t>工作物一式</t>
    <rPh sb="0" eb="3">
      <t>コウサクブツ</t>
    </rPh>
    <rPh sb="3" eb="5">
      <t>イッシキ</t>
    </rPh>
    <phoneticPr fontId="24"/>
  </si>
  <si>
    <t>東京都青梅市畑中3-928-2</t>
    <rPh sb="0" eb="3">
      <t>トウキョウト</t>
    </rPh>
    <rPh sb="3" eb="6">
      <t>オウメシ</t>
    </rPh>
    <rPh sb="6" eb="8">
      <t>ハタナカ</t>
    </rPh>
    <phoneticPr fontId="1"/>
  </si>
  <si>
    <t>2統括</t>
  </si>
  <si>
    <t>東京都青梅市東青梅2-22-9</t>
    <rPh sb="0" eb="2">
      <t>トウキョウ</t>
    </rPh>
    <rPh sb="2" eb="3">
      <t>ト</t>
    </rPh>
    <rPh sb="3" eb="6">
      <t>オウメシ</t>
    </rPh>
    <rPh sb="6" eb="7">
      <t>ヒガシ</t>
    </rPh>
    <rPh sb="7" eb="9">
      <t>オウメ</t>
    </rPh>
    <phoneticPr fontId="3"/>
  </si>
  <si>
    <t>2統括</t>
    <rPh sb="1" eb="3">
      <t>トウカツ</t>
    </rPh>
    <phoneticPr fontId="3"/>
  </si>
  <si>
    <t>上記一覧表の通り</t>
    <rPh sb="6" eb="7">
      <t>トオ</t>
    </rPh>
    <phoneticPr fontId="35"/>
  </si>
  <si>
    <t>東京都青梅市長淵1-1064-1</t>
    <phoneticPr fontId="1"/>
  </si>
  <si>
    <t>雑種地</t>
  </si>
  <si>
    <t>東京都青梅市師岡町1-1301-2</t>
  </si>
  <si>
    <t>工作物一式
立木竹有</t>
    <rPh sb="0" eb="3">
      <t>コウサクブツ</t>
    </rPh>
    <rPh sb="3" eb="5">
      <t>イッシキ</t>
    </rPh>
    <rPh sb="6" eb="8">
      <t>リュウボク</t>
    </rPh>
    <rPh sb="8" eb="9">
      <t>タケ</t>
    </rPh>
    <rPh sb="9" eb="10">
      <t>タモツ</t>
    </rPh>
    <phoneticPr fontId="1"/>
  </si>
  <si>
    <t>東京都府中市天神町1-7-45外1筆</t>
    <rPh sb="0" eb="3">
      <t>トウキョウト</t>
    </rPh>
    <rPh sb="3" eb="6">
      <t>フチュウシ</t>
    </rPh>
    <rPh sb="6" eb="9">
      <t>テンジンチョウ</t>
    </rPh>
    <rPh sb="15" eb="16">
      <t>ホカ</t>
    </rPh>
    <rPh sb="17" eb="18">
      <t>フデ</t>
    </rPh>
    <phoneticPr fontId="1"/>
  </si>
  <si>
    <t>宅地
公衆用道路</t>
    <rPh sb="0" eb="2">
      <t>タクチ</t>
    </rPh>
    <rPh sb="3" eb="8">
      <t>コウシュウヨウドウロ</t>
    </rPh>
    <phoneticPr fontId="1"/>
  </si>
  <si>
    <t>立川</t>
    <rPh sb="0" eb="2">
      <t>タチカワ</t>
    </rPh>
    <phoneticPr fontId="36"/>
  </si>
  <si>
    <t>2統括</t>
    <rPh sb="1" eb="3">
      <t>トウカツ</t>
    </rPh>
    <phoneticPr fontId="36"/>
  </si>
  <si>
    <t>上記一覧表の通り</t>
    <rPh sb="0" eb="2">
      <t>ジョウキ</t>
    </rPh>
    <rPh sb="2" eb="4">
      <t>イチラン</t>
    </rPh>
    <rPh sb="4" eb="5">
      <t>ヒョウ</t>
    </rPh>
    <rPh sb="6" eb="7">
      <t>トオ</t>
    </rPh>
    <phoneticPr fontId="32"/>
  </si>
  <si>
    <t>7-1
（私道分335.97㎡）</t>
  </si>
  <si>
    <t>東京都調布市深大寺東町6-20-34</t>
    <phoneticPr fontId="3"/>
  </si>
  <si>
    <t>建物有</t>
    <rPh sb="0" eb="2">
      <t>タテモノ</t>
    </rPh>
    <rPh sb="2" eb="3">
      <t>アリ</t>
    </rPh>
    <phoneticPr fontId="5"/>
  </si>
  <si>
    <t>東京都町田市小山町字九号1137-1</t>
    <rPh sb="0" eb="3">
      <t>トウキョウト</t>
    </rPh>
    <rPh sb="3" eb="6">
      <t>マチダシ</t>
    </rPh>
    <rPh sb="6" eb="8">
      <t>オヤマ</t>
    </rPh>
    <rPh sb="8" eb="9">
      <t>マチ</t>
    </rPh>
    <rPh sb="9" eb="10">
      <t>アザ</t>
    </rPh>
    <rPh sb="10" eb="12">
      <t>キュウゴウ</t>
    </rPh>
    <phoneticPr fontId="1"/>
  </si>
  <si>
    <t>立川</t>
    <rPh sb="0" eb="2">
      <t>タチカワ</t>
    </rPh>
    <phoneticPr fontId="22"/>
  </si>
  <si>
    <t>2統括</t>
    <rPh sb="1" eb="3">
      <t>トウカツ</t>
    </rPh>
    <phoneticPr fontId="22"/>
  </si>
  <si>
    <t>東京都町田市小山町字十二号1818-1外2筆</t>
    <rPh sb="0" eb="3">
      <t>トウキョウト</t>
    </rPh>
    <rPh sb="3" eb="6">
      <t>マチダシ</t>
    </rPh>
    <rPh sb="6" eb="8">
      <t>オヤマ</t>
    </rPh>
    <rPh sb="8" eb="9">
      <t>マチ</t>
    </rPh>
    <rPh sb="9" eb="10">
      <t>アザ</t>
    </rPh>
    <rPh sb="10" eb="13">
      <t>ジュウニゴウ</t>
    </rPh>
    <rPh sb="19" eb="20">
      <t>ホカ</t>
    </rPh>
    <rPh sb="21" eb="22">
      <t>フデ</t>
    </rPh>
    <phoneticPr fontId="1"/>
  </si>
  <si>
    <t>山林</t>
    <phoneticPr fontId="1"/>
  </si>
  <si>
    <t>東京都日野市日野本町6-1-87
（東町土地区画整理事業施行地区内、仮換地27街区日野本町6-1-87）</t>
    <rPh sb="0" eb="3">
      <t>トウキョウト</t>
    </rPh>
    <rPh sb="3" eb="6">
      <t>ヒノシ</t>
    </rPh>
    <rPh sb="6" eb="10">
      <t>ヒノホンマチ</t>
    </rPh>
    <rPh sb="18" eb="20">
      <t>ニットウチョウ</t>
    </rPh>
    <rPh sb="20" eb="22">
      <t>トチ</t>
    </rPh>
    <rPh sb="22" eb="24">
      <t>クカク</t>
    </rPh>
    <rPh sb="24" eb="26">
      <t>セイリ</t>
    </rPh>
    <rPh sb="26" eb="28">
      <t>ジギョウ</t>
    </rPh>
    <rPh sb="28" eb="30">
      <t>セコウ</t>
    </rPh>
    <rPh sb="34" eb="37">
      <t>カリカンチ</t>
    </rPh>
    <rPh sb="39" eb="41">
      <t>ガイク</t>
    </rPh>
    <phoneticPr fontId="2"/>
  </si>
  <si>
    <t>仮換地：約1,958㎡</t>
    <rPh sb="0" eb="3">
      <t>カリカンチ</t>
    </rPh>
    <phoneticPr fontId="2"/>
  </si>
  <si>
    <t>東京都日野市日野本町6-1-89
（東町土地区画整理事業施行地区内、仮換地8街区日野本町6-1-89画地）</t>
    <rPh sb="0" eb="3">
      <t>トウキョウト</t>
    </rPh>
    <rPh sb="3" eb="6">
      <t>ヒノシ</t>
    </rPh>
    <rPh sb="6" eb="10">
      <t>ヒノホンチョウ</t>
    </rPh>
    <rPh sb="18" eb="19">
      <t>ヒガシ</t>
    </rPh>
    <rPh sb="19" eb="20">
      <t>マチ</t>
    </rPh>
    <rPh sb="20" eb="22">
      <t>トチ</t>
    </rPh>
    <rPh sb="22" eb="24">
      <t>クカク</t>
    </rPh>
    <rPh sb="24" eb="26">
      <t>セイリ</t>
    </rPh>
    <rPh sb="26" eb="28">
      <t>ジギョウ</t>
    </rPh>
    <rPh sb="28" eb="30">
      <t>セコウ</t>
    </rPh>
    <rPh sb="30" eb="32">
      <t>チク</t>
    </rPh>
    <rPh sb="32" eb="33">
      <t>ナイ</t>
    </rPh>
    <rPh sb="33" eb="34">
      <t>イキナイ</t>
    </rPh>
    <rPh sb="34" eb="37">
      <t>カリカンチ</t>
    </rPh>
    <rPh sb="38" eb="40">
      <t>ガイク</t>
    </rPh>
    <rPh sb="50" eb="52">
      <t>カクチ</t>
    </rPh>
    <phoneticPr fontId="2"/>
  </si>
  <si>
    <t>宅地</t>
    <rPh sb="0" eb="2">
      <t>タクチ</t>
    </rPh>
    <phoneticPr fontId="2"/>
  </si>
  <si>
    <t>2統括</t>
    <rPh sb="1" eb="3">
      <t>トウカツ</t>
    </rPh>
    <phoneticPr fontId="1"/>
  </si>
  <si>
    <t>仮換地：約179㎡</t>
  </si>
  <si>
    <t>東京都日野市日野本町6-1-91
（東町土地区画整理事業施行地区内、仮換地21街区日野本町6-1-91画地）</t>
    <rPh sb="0" eb="3">
      <t>トウキョウト</t>
    </rPh>
    <rPh sb="3" eb="6">
      <t>ヒノシ</t>
    </rPh>
    <rPh sb="6" eb="10">
      <t>ヒノホンチョウ</t>
    </rPh>
    <rPh sb="28" eb="30">
      <t>シコウ</t>
    </rPh>
    <rPh sb="30" eb="32">
      <t>チク</t>
    </rPh>
    <rPh sb="32" eb="33">
      <t>ナイ</t>
    </rPh>
    <rPh sb="51" eb="53">
      <t>カクチ</t>
    </rPh>
    <phoneticPr fontId="2"/>
  </si>
  <si>
    <t>仮換地：約121㎡</t>
  </si>
  <si>
    <t>東京都日野市日野本町6-1-92
（東町土地区画整理事業施行地区内、仮換地21街区日野本町6-1-92画地）</t>
    <rPh sb="0" eb="3">
      <t>トウキョウト</t>
    </rPh>
    <rPh sb="3" eb="6">
      <t>ヒノシ</t>
    </rPh>
    <rPh sb="6" eb="10">
      <t>ヒノホンチョウ</t>
    </rPh>
    <rPh sb="28" eb="30">
      <t>シコウ</t>
    </rPh>
    <rPh sb="30" eb="32">
      <t>チク</t>
    </rPh>
    <rPh sb="32" eb="33">
      <t>ナイ</t>
    </rPh>
    <rPh sb="51" eb="53">
      <t>カクチ</t>
    </rPh>
    <phoneticPr fontId="2"/>
  </si>
  <si>
    <t>仮換地：約171㎡</t>
  </si>
  <si>
    <t>東京都日野市日野本町6-1-93
（東町土地区画整理事業施行地区内、仮換地23街区日野本町6-1-93画地）</t>
    <rPh sb="3" eb="6">
      <t>ヒノシ</t>
    </rPh>
    <rPh sb="6" eb="10">
      <t>ヒノホンチョウ</t>
    </rPh>
    <rPh sb="51" eb="53">
      <t>カクチ</t>
    </rPh>
    <phoneticPr fontId="2"/>
  </si>
  <si>
    <t>仮換地：約145㎡</t>
  </si>
  <si>
    <t>東京都日野市日野本町6-1-94
（東町土地区画整理事業施行地区内、仮換地23街区日野本町6-1-94画地）</t>
    <rPh sb="3" eb="6">
      <t>ヒノシ</t>
    </rPh>
    <rPh sb="6" eb="10">
      <t>ヒノホンチョウ</t>
    </rPh>
    <rPh sb="51" eb="53">
      <t>カクチ</t>
    </rPh>
    <phoneticPr fontId="2"/>
  </si>
  <si>
    <t>仮換地：約287㎡</t>
  </si>
  <si>
    <t>東京都日野市日野本町6-1-95
（東町土地区画整理事業施行地区内、仮換地24街区日野本町6-1-95画地）</t>
    <rPh sb="3" eb="6">
      <t>ヒノシ</t>
    </rPh>
    <rPh sb="6" eb="10">
      <t>ヒノホンチョウ</t>
    </rPh>
    <rPh sb="51" eb="53">
      <t>カクチ</t>
    </rPh>
    <phoneticPr fontId="2"/>
  </si>
  <si>
    <t>仮換地：約228㎡</t>
  </si>
  <si>
    <t>東京都日野市大字日野1201-2
（東町土地区画整理事業施行地区内、仮換地26街区大字日野1201-2画地）</t>
    <rPh sb="3" eb="6">
      <t>ヒノシ</t>
    </rPh>
    <rPh sb="6" eb="10">
      <t>オオアザヒノ</t>
    </rPh>
    <rPh sb="51" eb="53">
      <t>カクチ</t>
    </rPh>
    <phoneticPr fontId="2"/>
  </si>
  <si>
    <t>田</t>
    <rPh sb="0" eb="1">
      <t>タ</t>
    </rPh>
    <phoneticPr fontId="2"/>
  </si>
  <si>
    <t>仮換地：約333㎡</t>
  </si>
  <si>
    <t>東京都日野市三沢3-6-13</t>
    <rPh sb="0" eb="2">
      <t>トウキョウ</t>
    </rPh>
    <rPh sb="2" eb="3">
      <t>ト</t>
    </rPh>
    <rPh sb="3" eb="6">
      <t>ヒノシ</t>
    </rPh>
    <rPh sb="6" eb="8">
      <t>ミサワ</t>
    </rPh>
    <phoneticPr fontId="3"/>
  </si>
  <si>
    <t>東京都福生市大字熊川字東431-2外9筆</t>
    <rPh sb="0" eb="3">
      <t>トウキョウト</t>
    </rPh>
    <rPh sb="3" eb="6">
      <t>フッサシ</t>
    </rPh>
    <rPh sb="6" eb="8">
      <t>オオアザ</t>
    </rPh>
    <rPh sb="8" eb="10">
      <t>クマカワ</t>
    </rPh>
    <rPh sb="10" eb="11">
      <t>アザ</t>
    </rPh>
    <rPh sb="11" eb="12">
      <t>ヒガシ</t>
    </rPh>
    <rPh sb="17" eb="18">
      <t>ホカ</t>
    </rPh>
    <rPh sb="19" eb="20">
      <t>フデ</t>
    </rPh>
    <phoneticPr fontId="1"/>
  </si>
  <si>
    <t>宅地
雑種地
公衆用道路</t>
    <rPh sb="0" eb="2">
      <t>タクチ</t>
    </rPh>
    <rPh sb="3" eb="6">
      <t>ザッシュチ</t>
    </rPh>
    <phoneticPr fontId="1"/>
  </si>
  <si>
    <t>426-4外2筆
（私道持分36.82㎡×6447/136219）
431-9外1筆
（私道持分25.34㎡×6447/48479）
427-1外3筆
（私道持分232.97㎡×878906616/29217613310）</t>
    <phoneticPr fontId="1"/>
  </si>
  <si>
    <t>東京都東大和市桜が丘2-137-6外2筆</t>
    <rPh sb="0" eb="3">
      <t>トウキョウト</t>
    </rPh>
    <rPh sb="3" eb="7">
      <t>ヒガシヤマトシ</t>
    </rPh>
    <rPh sb="7" eb="8">
      <t>サクラ</t>
    </rPh>
    <rPh sb="9" eb="10">
      <t>オカ</t>
    </rPh>
    <rPh sb="17" eb="18">
      <t>ホカ</t>
    </rPh>
    <rPh sb="19" eb="20">
      <t>フデ</t>
    </rPh>
    <phoneticPr fontId="16"/>
  </si>
  <si>
    <t>東京都東大和市桜が丘3-44-41</t>
    <rPh sb="3" eb="7">
      <t>ヒガシヤマトシ</t>
    </rPh>
    <rPh sb="7" eb="8">
      <t>サクラ</t>
    </rPh>
    <rPh sb="9" eb="10">
      <t>オカ</t>
    </rPh>
    <phoneticPr fontId="3"/>
  </si>
  <si>
    <t>東京都武蔵村山市学園2-36-1</t>
    <rPh sb="0" eb="10">
      <t>トウキョウトムサシムラヤマシガクエン</t>
    </rPh>
    <phoneticPr fontId="3"/>
  </si>
  <si>
    <t>建物有
立木竹有
工作物一式</t>
    <rPh sb="0" eb="2">
      <t>タテモノ</t>
    </rPh>
    <rPh sb="2" eb="3">
      <t>アリ</t>
    </rPh>
    <rPh sb="9" eb="12">
      <t>コウサクブツ</t>
    </rPh>
    <rPh sb="12" eb="14">
      <t>イッシキ</t>
    </rPh>
    <phoneticPr fontId="24"/>
  </si>
  <si>
    <t>東京都武蔵村山市榎3-9-11
（武蔵村山都市核土地区画整理事業施行地区内、仮換地9街区16画地）</t>
    <rPh sb="0" eb="3">
      <t>トウキョウト</t>
    </rPh>
    <rPh sb="3" eb="8">
      <t>ムサシムラヤマシ</t>
    </rPh>
    <rPh sb="8" eb="9">
      <t>エノキ</t>
    </rPh>
    <rPh sb="17" eb="21">
      <t>ムサシムラヤマ</t>
    </rPh>
    <rPh sb="21" eb="23">
      <t>トシ</t>
    </rPh>
    <rPh sb="23" eb="24">
      <t>カク</t>
    </rPh>
    <rPh sb="24" eb="26">
      <t>トチ</t>
    </rPh>
    <rPh sb="26" eb="28">
      <t>クカク</t>
    </rPh>
    <rPh sb="28" eb="30">
      <t>セイリ</t>
    </rPh>
    <rPh sb="30" eb="32">
      <t>ジギョウ</t>
    </rPh>
    <rPh sb="32" eb="34">
      <t>シコウ</t>
    </rPh>
    <rPh sb="34" eb="36">
      <t>チク</t>
    </rPh>
    <rPh sb="36" eb="37">
      <t>ナイ</t>
    </rPh>
    <rPh sb="38" eb="41">
      <t>カリカンチ</t>
    </rPh>
    <rPh sb="42" eb="44">
      <t>ガイク</t>
    </rPh>
    <rPh sb="46" eb="48">
      <t>カクチ</t>
    </rPh>
    <phoneticPr fontId="1"/>
  </si>
  <si>
    <t>仮換地：約930㎡</t>
    <rPh sb="0" eb="3">
      <t>カリカンチ</t>
    </rPh>
    <rPh sb="4" eb="5">
      <t>ヤク</t>
    </rPh>
    <phoneticPr fontId="1"/>
  </si>
  <si>
    <t>東京都稲城市大字矢野口字宿1076-2
（稲城榎戸土地区画整理事業施行地区内、仮換地63街区）</t>
    <phoneticPr fontId="1"/>
  </si>
  <si>
    <t>仮換地：89㎡</t>
    <rPh sb="0" eb="3">
      <t>カリカンチ</t>
    </rPh>
    <phoneticPr fontId="2"/>
  </si>
  <si>
    <t>東京都稲城市大字東長沼字四号1174-2
（稲城稲城長沼駅周辺土地区画整理事業施行地区内、仮換地28街区1174-2）</t>
    <rPh sb="0" eb="3">
      <t>トウキョウト</t>
    </rPh>
    <rPh sb="3" eb="6">
      <t>イナギシ</t>
    </rPh>
    <rPh sb="6" eb="8">
      <t>オオアザ</t>
    </rPh>
    <rPh sb="8" eb="11">
      <t>ヒガシナガヌマ</t>
    </rPh>
    <rPh sb="11" eb="12">
      <t>アザ</t>
    </rPh>
    <rPh sb="12" eb="13">
      <t>ヨン</t>
    </rPh>
    <rPh sb="13" eb="14">
      <t>ゴウ</t>
    </rPh>
    <phoneticPr fontId="1"/>
  </si>
  <si>
    <t>仮換地：約489㎡</t>
    <rPh sb="0" eb="3">
      <t>カリカンチ</t>
    </rPh>
    <rPh sb="4" eb="5">
      <t>ヤク</t>
    </rPh>
    <phoneticPr fontId="1"/>
  </si>
  <si>
    <t>東京都稲城市大字東長沼字八号2414-2外1筆
（稲城南山東部土地区画整理事業施行地区内、仮換地80-1街区2画地）</t>
    <rPh sb="0" eb="3">
      <t>トウキョウト</t>
    </rPh>
    <rPh sb="3" eb="6">
      <t>イナギシ</t>
    </rPh>
    <rPh sb="6" eb="8">
      <t>オオアザ</t>
    </rPh>
    <rPh sb="8" eb="11">
      <t>ヒガシナガヌマ</t>
    </rPh>
    <rPh sb="11" eb="12">
      <t>アザ</t>
    </rPh>
    <rPh sb="12" eb="14">
      <t>ハチゴウ</t>
    </rPh>
    <rPh sb="20" eb="21">
      <t>ホカ</t>
    </rPh>
    <rPh sb="22" eb="23">
      <t>フデ</t>
    </rPh>
    <rPh sb="25" eb="27">
      <t>イナギ</t>
    </rPh>
    <rPh sb="27" eb="29">
      <t>ミナミヤマ</t>
    </rPh>
    <rPh sb="29" eb="31">
      <t>トウブ</t>
    </rPh>
    <rPh sb="31" eb="33">
      <t>トチ</t>
    </rPh>
    <rPh sb="33" eb="35">
      <t>クカク</t>
    </rPh>
    <rPh sb="35" eb="37">
      <t>セイリ</t>
    </rPh>
    <rPh sb="37" eb="39">
      <t>ジギョウ</t>
    </rPh>
    <rPh sb="39" eb="44">
      <t>セコウチクナイ</t>
    </rPh>
    <rPh sb="45" eb="48">
      <t>カリカンチ</t>
    </rPh>
    <rPh sb="52" eb="54">
      <t>ガイク</t>
    </rPh>
    <rPh sb="55" eb="57">
      <t>カクチ</t>
    </rPh>
    <phoneticPr fontId="1"/>
  </si>
  <si>
    <t>仮換地：763㎡</t>
    <rPh sb="0" eb="3">
      <t>カリカンチ</t>
    </rPh>
    <phoneticPr fontId="2"/>
  </si>
  <si>
    <t>東京都羽村市小作台4-5-19</t>
    <rPh sb="0" eb="3">
      <t>トウキョウト</t>
    </rPh>
    <rPh sb="3" eb="6">
      <t>ハムラシ</t>
    </rPh>
    <rPh sb="6" eb="9">
      <t>コサクダイ</t>
    </rPh>
    <phoneticPr fontId="1"/>
  </si>
  <si>
    <t>神奈川県横浜市神奈川区三ツ沢東町71-14外2筆</t>
    <rPh sb="0" eb="4">
      <t>カナガワケン</t>
    </rPh>
    <rPh sb="4" eb="7">
      <t>ヨコハマシ</t>
    </rPh>
    <rPh sb="7" eb="11">
      <t>カナガワク</t>
    </rPh>
    <rPh sb="11" eb="12">
      <t>ミ</t>
    </rPh>
    <rPh sb="13" eb="15">
      <t>サワヒガシ</t>
    </rPh>
    <rPh sb="15" eb="16">
      <t>マチ</t>
    </rPh>
    <rPh sb="21" eb="22">
      <t>ホカ</t>
    </rPh>
    <rPh sb="23" eb="24">
      <t>フデ</t>
    </rPh>
    <phoneticPr fontId="3"/>
  </si>
  <si>
    <t>横浜</t>
    <rPh sb="0" eb="2">
      <t>ヨコハマ</t>
    </rPh>
    <phoneticPr fontId="3"/>
  </si>
  <si>
    <t>工作物一式</t>
    <rPh sb="0" eb="3">
      <t>コウサクブツ</t>
    </rPh>
    <rPh sb="3" eb="5">
      <t>イッシキ</t>
    </rPh>
    <phoneticPr fontId="2"/>
  </si>
  <si>
    <t>神奈川県横浜市神奈川区三ツ沢東町71-51外1筆</t>
    <rPh sb="0" eb="4">
      <t>カナガワケン</t>
    </rPh>
    <rPh sb="4" eb="7">
      <t>ヨコハマシ</t>
    </rPh>
    <rPh sb="7" eb="11">
      <t>カナガワク</t>
    </rPh>
    <rPh sb="11" eb="12">
      <t>ミ</t>
    </rPh>
    <rPh sb="13" eb="15">
      <t>サワヒガシ</t>
    </rPh>
    <rPh sb="15" eb="16">
      <t>マチ</t>
    </rPh>
    <rPh sb="21" eb="22">
      <t>ホカ</t>
    </rPh>
    <rPh sb="23" eb="24">
      <t>フデ</t>
    </rPh>
    <phoneticPr fontId="3"/>
  </si>
  <si>
    <t>神奈川県横浜市西区東ケ丘66外6筆</t>
    <rPh sb="0" eb="4">
      <t>カナガワケン</t>
    </rPh>
    <rPh sb="4" eb="7">
      <t>ヨコハマシ</t>
    </rPh>
    <rPh sb="7" eb="9">
      <t>ニシク</t>
    </rPh>
    <rPh sb="9" eb="10">
      <t>アズマ</t>
    </rPh>
    <rPh sb="11" eb="12">
      <t>オカ</t>
    </rPh>
    <rPh sb="14" eb="15">
      <t>ホカ</t>
    </rPh>
    <rPh sb="16" eb="17">
      <t>フデ</t>
    </rPh>
    <phoneticPr fontId="3"/>
  </si>
  <si>
    <t>上記一覧表の通り</t>
    <rPh sb="6" eb="7">
      <t>トオ</t>
    </rPh>
    <phoneticPr fontId="32"/>
  </si>
  <si>
    <t>建物有
立木竹有
工作物一式</t>
    <rPh sb="0" eb="2">
      <t>タテモノ</t>
    </rPh>
    <rPh sb="2" eb="3">
      <t>アリ</t>
    </rPh>
    <rPh sb="9" eb="12">
      <t>コウサクブツ</t>
    </rPh>
    <rPh sb="12" eb="14">
      <t>イッシキ</t>
    </rPh>
    <phoneticPr fontId="38"/>
  </si>
  <si>
    <t>神奈川県横浜市西区老松町30外2筆</t>
    <rPh sb="0" eb="4">
      <t>カナガワケン</t>
    </rPh>
    <rPh sb="4" eb="7">
      <t>ヨコハマシ</t>
    </rPh>
    <rPh sb="7" eb="9">
      <t>ニシク</t>
    </rPh>
    <rPh sb="9" eb="12">
      <t>オイマツチョウ</t>
    </rPh>
    <rPh sb="14" eb="15">
      <t>ホカ</t>
    </rPh>
    <rPh sb="16" eb="17">
      <t>フデ</t>
    </rPh>
    <phoneticPr fontId="3"/>
  </si>
  <si>
    <t>※</t>
  </si>
  <si>
    <t>随時</t>
  </si>
  <si>
    <t>横浜</t>
    <rPh sb="0" eb="2">
      <t>ヨコハマ</t>
    </rPh>
    <phoneticPr fontId="39"/>
  </si>
  <si>
    <t>1統括</t>
    <rPh sb="1" eb="3">
      <t>トウカツ</t>
    </rPh>
    <phoneticPr fontId="39"/>
  </si>
  <si>
    <t>神奈川県横浜市中区簑沢13-5外3筆</t>
    <rPh sb="0" eb="4">
      <t>カナガワケン</t>
    </rPh>
    <rPh sb="4" eb="7">
      <t>ヨコハマシ</t>
    </rPh>
    <rPh sb="7" eb="9">
      <t>ナカク</t>
    </rPh>
    <rPh sb="9" eb="11">
      <t>ミノサワ</t>
    </rPh>
    <rPh sb="15" eb="16">
      <t>ホカ</t>
    </rPh>
    <rPh sb="17" eb="18">
      <t>フデ</t>
    </rPh>
    <phoneticPr fontId="3"/>
  </si>
  <si>
    <t>神奈川県横浜市中区本町3-30外2筆</t>
    <phoneticPr fontId="1"/>
  </si>
  <si>
    <t>神奈川県横浜市中区本牧宮原3-1</t>
    <rPh sb="0" eb="4">
      <t>カナガワケン</t>
    </rPh>
    <rPh sb="4" eb="7">
      <t>ヨコハマシ</t>
    </rPh>
    <rPh sb="7" eb="9">
      <t>ナカク</t>
    </rPh>
    <rPh sb="9" eb="13">
      <t>ホンモクミヤハラ</t>
    </rPh>
    <phoneticPr fontId="1"/>
  </si>
  <si>
    <t>○</t>
    <phoneticPr fontId="1"/>
  </si>
  <si>
    <t>随時</t>
    <phoneticPr fontId="1"/>
  </si>
  <si>
    <t>横浜</t>
    <rPh sb="0" eb="2">
      <t>ヨコハマ</t>
    </rPh>
    <phoneticPr fontId="1"/>
  </si>
  <si>
    <t>上記一覧表の通り</t>
    <phoneticPr fontId="1"/>
  </si>
  <si>
    <t>神奈川県横浜市南区弘明寺町字北ノ前76-21外1筆</t>
    <rPh sb="0" eb="7">
      <t>カナガワケンヨコハマシ</t>
    </rPh>
    <rPh sb="7" eb="9">
      <t>ミナミク</t>
    </rPh>
    <rPh sb="9" eb="12">
      <t>グミョウジ</t>
    </rPh>
    <rPh sb="12" eb="13">
      <t>マチ</t>
    </rPh>
    <rPh sb="13" eb="14">
      <t>アザ</t>
    </rPh>
    <rPh sb="14" eb="15">
      <t>キタ</t>
    </rPh>
    <rPh sb="16" eb="17">
      <t>マエ</t>
    </rPh>
    <rPh sb="22" eb="23">
      <t>ホカ</t>
    </rPh>
    <rPh sb="24" eb="25">
      <t>ヒツ</t>
    </rPh>
    <phoneticPr fontId="3"/>
  </si>
  <si>
    <t>神奈川県横浜市保土ケ谷区東川島町60-61外1筆</t>
    <rPh sb="0" eb="7">
      <t>カナガワケンヨコハマシ</t>
    </rPh>
    <rPh sb="7" eb="12">
      <t>ホドガヤク</t>
    </rPh>
    <rPh sb="12" eb="16">
      <t>ヒガシカワシマチョウ</t>
    </rPh>
    <rPh sb="21" eb="22">
      <t>ホカ</t>
    </rPh>
    <rPh sb="23" eb="24">
      <t>ヒツ</t>
    </rPh>
    <phoneticPr fontId="3"/>
  </si>
  <si>
    <t>宅地
山林</t>
    <rPh sb="0" eb="2">
      <t>タクチ</t>
    </rPh>
    <rPh sb="3" eb="5">
      <t>サンリン</t>
    </rPh>
    <phoneticPr fontId="3"/>
  </si>
  <si>
    <t>60-62
（私道持分31.11㎡×1/2）</t>
    <rPh sb="7" eb="9">
      <t>シドウ</t>
    </rPh>
    <rPh sb="9" eb="11">
      <t>モチブン</t>
    </rPh>
    <phoneticPr fontId="3"/>
  </si>
  <si>
    <t>神奈川県横浜市保土ケ谷区月見台249-1</t>
    <rPh sb="0" eb="4">
      <t>カナガワケン</t>
    </rPh>
    <rPh sb="4" eb="7">
      <t>ヨコハマシ</t>
    </rPh>
    <rPh sb="7" eb="11">
      <t>ホドガヤ</t>
    </rPh>
    <rPh sb="11" eb="12">
      <t>ク</t>
    </rPh>
    <rPh sb="12" eb="15">
      <t>ツキミダイ</t>
    </rPh>
    <phoneticPr fontId="3"/>
  </si>
  <si>
    <t>雑種地</t>
    <rPh sb="0" eb="1">
      <t>ザツ</t>
    </rPh>
    <rPh sb="2" eb="3">
      <t>チ</t>
    </rPh>
    <phoneticPr fontId="3"/>
  </si>
  <si>
    <t>神奈川県横浜市金沢区瀬戸4621-7外5筆</t>
    <rPh sb="0" eb="4">
      <t>カナガワケン</t>
    </rPh>
    <rPh sb="4" eb="7">
      <t>ヨコハマシ</t>
    </rPh>
    <rPh sb="7" eb="10">
      <t>カナザワク</t>
    </rPh>
    <rPh sb="10" eb="12">
      <t>セト</t>
    </rPh>
    <rPh sb="18" eb="19">
      <t>ホカ</t>
    </rPh>
    <rPh sb="20" eb="21">
      <t>フデ</t>
    </rPh>
    <phoneticPr fontId="3"/>
  </si>
  <si>
    <t>宅地
雑種地</t>
    <rPh sb="0" eb="2">
      <t>タクチ</t>
    </rPh>
    <rPh sb="3" eb="5">
      <t>ザッシュ</t>
    </rPh>
    <rPh sb="5" eb="6">
      <t>チ</t>
    </rPh>
    <phoneticPr fontId="3"/>
  </si>
  <si>
    <t>神奈川県横浜市戸塚区上倉田町字水神ケ谷1957-54</t>
    <phoneticPr fontId="1"/>
  </si>
  <si>
    <t>神奈川県横浜市戸塚区深谷町字セトヤト724-4外1筆</t>
    <rPh sb="0" eb="4">
      <t>カナガワケン</t>
    </rPh>
    <rPh sb="4" eb="7">
      <t>ヨコハマシ</t>
    </rPh>
    <rPh sb="7" eb="10">
      <t>トツカク</t>
    </rPh>
    <rPh sb="10" eb="13">
      <t>フカヤチョウ</t>
    </rPh>
    <rPh sb="13" eb="14">
      <t>アザ</t>
    </rPh>
    <rPh sb="23" eb="24">
      <t>ホカ</t>
    </rPh>
    <rPh sb="25" eb="26">
      <t>フデ</t>
    </rPh>
    <phoneticPr fontId="3"/>
  </si>
  <si>
    <t>畑
雑種地</t>
    <phoneticPr fontId="3"/>
  </si>
  <si>
    <t>神奈川県横浜市栄区笠間1-845-2</t>
  </si>
  <si>
    <t>建物有
工作物一式</t>
    <rPh sb="0" eb="3">
      <t>タテモノアリ</t>
    </rPh>
    <rPh sb="4" eb="7">
      <t>コウサクブツ</t>
    </rPh>
    <rPh sb="7" eb="9">
      <t>イッシキ</t>
    </rPh>
    <phoneticPr fontId="1"/>
  </si>
  <si>
    <t>神奈川県横浜市栄区鍛冶ケ谷2-701-2外1筆</t>
    <rPh sb="0" eb="4">
      <t>カナガワケン</t>
    </rPh>
    <rPh sb="4" eb="7">
      <t>ヨコハマシ</t>
    </rPh>
    <rPh sb="7" eb="9">
      <t>サカエク</t>
    </rPh>
    <rPh sb="9" eb="13">
      <t>カジガヤ</t>
    </rPh>
    <rPh sb="20" eb="21">
      <t>ホカ</t>
    </rPh>
    <rPh sb="22" eb="23">
      <t>フデ</t>
    </rPh>
    <phoneticPr fontId="3"/>
  </si>
  <si>
    <t>建物有
工作物一式</t>
  </si>
  <si>
    <t>神奈川県鎌倉市山ノ内字西官領屋敷368</t>
    <rPh sb="0" eb="4">
      <t>カナガワケン</t>
    </rPh>
    <rPh sb="4" eb="7">
      <t>カマクラシ</t>
    </rPh>
    <rPh sb="7" eb="8">
      <t>ヤマ</t>
    </rPh>
    <rPh sb="10" eb="11">
      <t>ジ</t>
    </rPh>
    <rPh sb="11" eb="12">
      <t>ニシ</t>
    </rPh>
    <rPh sb="12" eb="13">
      <t>カン</t>
    </rPh>
    <rPh sb="13" eb="14">
      <t>リョウ</t>
    </rPh>
    <rPh sb="14" eb="16">
      <t>ヤシキ</t>
    </rPh>
    <phoneticPr fontId="3"/>
  </si>
  <si>
    <t>神奈川県鎌倉市山ノ内字西瓜ケ谷1100外9筆</t>
    <rPh sb="0" eb="4">
      <t>カナガワケン</t>
    </rPh>
    <rPh sb="4" eb="7">
      <t>カマクラシ</t>
    </rPh>
    <rPh sb="7" eb="8">
      <t>ヤマ</t>
    </rPh>
    <rPh sb="9" eb="10">
      <t>ウチ</t>
    </rPh>
    <rPh sb="10" eb="11">
      <t>アザ</t>
    </rPh>
    <rPh sb="11" eb="12">
      <t>ニシ</t>
    </rPh>
    <rPh sb="12" eb="13">
      <t>ウリ</t>
    </rPh>
    <rPh sb="14" eb="15">
      <t>ヤ</t>
    </rPh>
    <rPh sb="19" eb="20">
      <t>ホカ</t>
    </rPh>
    <rPh sb="21" eb="22">
      <t>フデ</t>
    </rPh>
    <phoneticPr fontId="3"/>
  </si>
  <si>
    <t>宅地
田
山林</t>
    <rPh sb="5" eb="7">
      <t>サンリン</t>
    </rPh>
    <phoneticPr fontId="3"/>
  </si>
  <si>
    <t>神奈川県鎌倉市十二所字関ノ上327外9筆</t>
    <rPh sb="0" eb="4">
      <t>カナガワケン</t>
    </rPh>
    <rPh sb="4" eb="7">
      <t>カマクラシ</t>
    </rPh>
    <rPh sb="7" eb="10">
      <t>ジュウニソ</t>
    </rPh>
    <rPh sb="10" eb="11">
      <t>アザ</t>
    </rPh>
    <rPh sb="11" eb="12">
      <t>セキ</t>
    </rPh>
    <rPh sb="13" eb="14">
      <t>ウエ</t>
    </rPh>
    <rPh sb="17" eb="18">
      <t>ホカ</t>
    </rPh>
    <rPh sb="19" eb="20">
      <t>フデ</t>
    </rPh>
    <phoneticPr fontId="3"/>
  </si>
  <si>
    <t>畑
山林
雑種地</t>
    <rPh sb="0" eb="1">
      <t>ハタケ</t>
    </rPh>
    <rPh sb="5" eb="8">
      <t>ザッシュチ</t>
    </rPh>
    <phoneticPr fontId="3"/>
  </si>
  <si>
    <t>神奈川県鎌倉市十二所字稲荷小路110-2</t>
    <rPh sb="0" eb="4">
      <t>カナガワケン</t>
    </rPh>
    <rPh sb="4" eb="7">
      <t>カマクラシ</t>
    </rPh>
    <rPh sb="7" eb="10">
      <t>ジュウニソ</t>
    </rPh>
    <rPh sb="10" eb="11">
      <t>アザ</t>
    </rPh>
    <rPh sb="11" eb="13">
      <t>イナリ</t>
    </rPh>
    <rPh sb="13" eb="14">
      <t>コ</t>
    </rPh>
    <rPh sb="14" eb="15">
      <t>ミチ</t>
    </rPh>
    <phoneticPr fontId="3"/>
  </si>
  <si>
    <t>神奈川県鎌倉市鎌倉山2-1567-23</t>
    <rPh sb="0" eb="4">
      <t>カナガワケン</t>
    </rPh>
    <rPh sb="4" eb="7">
      <t>カマクラシ</t>
    </rPh>
    <rPh sb="7" eb="9">
      <t>カマクラ</t>
    </rPh>
    <rPh sb="9" eb="10">
      <t>ヤマ</t>
    </rPh>
    <phoneticPr fontId="40"/>
  </si>
  <si>
    <t>神奈川県鎌倉市寺分1-522-6</t>
    <rPh sb="0" eb="4">
      <t>カナガワケン</t>
    </rPh>
    <rPh sb="4" eb="7">
      <t>カマクラシ</t>
    </rPh>
    <rPh sb="7" eb="9">
      <t>テラワケ</t>
    </rPh>
    <phoneticPr fontId="40"/>
  </si>
  <si>
    <t>山林</t>
    <rPh sb="0" eb="2">
      <t>サンリン</t>
    </rPh>
    <phoneticPr fontId="3"/>
  </si>
  <si>
    <t>神奈川県鎌倉市山崎字宮廻692-1外3筆</t>
    <rPh sb="0" eb="4">
      <t>カナガワケン</t>
    </rPh>
    <rPh sb="4" eb="7">
      <t>カマクラシ</t>
    </rPh>
    <rPh sb="7" eb="9">
      <t>ヤマサキ</t>
    </rPh>
    <rPh sb="9" eb="10">
      <t>アザ</t>
    </rPh>
    <rPh sb="10" eb="12">
      <t>ミヤマワリ</t>
    </rPh>
    <rPh sb="17" eb="18">
      <t>ホカ</t>
    </rPh>
    <rPh sb="19" eb="20">
      <t>フデ</t>
    </rPh>
    <phoneticPr fontId="3"/>
  </si>
  <si>
    <t>雑種地</t>
    <rPh sb="0" eb="3">
      <t>ザッシュチ</t>
    </rPh>
    <phoneticPr fontId="3"/>
  </si>
  <si>
    <t>神奈川県鎌倉市常盤字御所ノ内728-1</t>
    <rPh sb="0" eb="4">
      <t>カナガワケン</t>
    </rPh>
    <rPh sb="4" eb="7">
      <t>カマクラシ</t>
    </rPh>
    <rPh sb="7" eb="9">
      <t>トキワ</t>
    </rPh>
    <rPh sb="9" eb="10">
      <t>アザ</t>
    </rPh>
    <rPh sb="10" eb="12">
      <t>ゴショ</t>
    </rPh>
    <rPh sb="13" eb="14">
      <t>ウチ</t>
    </rPh>
    <phoneticPr fontId="3"/>
  </si>
  <si>
    <t>田</t>
    <rPh sb="0" eb="1">
      <t>タ</t>
    </rPh>
    <phoneticPr fontId="3"/>
  </si>
  <si>
    <t>神奈川県鎌倉市稲村が崎1-201-3先</t>
    <rPh sb="0" eb="4">
      <t>カナガワケン</t>
    </rPh>
    <rPh sb="4" eb="7">
      <t>カマクラシ</t>
    </rPh>
    <rPh sb="7" eb="9">
      <t>イナムラ</t>
    </rPh>
    <rPh sb="10" eb="11">
      <t>キ</t>
    </rPh>
    <rPh sb="18" eb="19">
      <t>サキ</t>
    </rPh>
    <phoneticPr fontId="3"/>
  </si>
  <si>
    <t>未登記</t>
    <rPh sb="0" eb="3">
      <t>ミトウキ</t>
    </rPh>
    <phoneticPr fontId="3"/>
  </si>
  <si>
    <t>神奈川県藤沢市善行坂2-4684-1外1筆</t>
    <rPh sb="0" eb="4">
      <t>カナガワケン</t>
    </rPh>
    <rPh sb="4" eb="7">
      <t>フジサワシ</t>
    </rPh>
    <rPh sb="7" eb="9">
      <t>ゼンギョウ</t>
    </rPh>
    <rPh sb="9" eb="10">
      <t>サカ</t>
    </rPh>
    <rPh sb="18" eb="19">
      <t>ホカ</t>
    </rPh>
    <rPh sb="20" eb="21">
      <t>フデ</t>
    </rPh>
    <phoneticPr fontId="3"/>
  </si>
  <si>
    <t>神奈川県藤沢市大鋸字外原1038-1外1筆</t>
    <rPh sb="0" eb="4">
      <t>カナガワケン</t>
    </rPh>
    <rPh sb="4" eb="7">
      <t>フジサワシ</t>
    </rPh>
    <rPh sb="7" eb="9">
      <t>ダイギリ</t>
    </rPh>
    <rPh sb="9" eb="10">
      <t>アザ</t>
    </rPh>
    <rPh sb="10" eb="12">
      <t>ソトハラ</t>
    </rPh>
    <rPh sb="18" eb="19">
      <t>ホカ</t>
    </rPh>
    <rPh sb="20" eb="21">
      <t>ヒツ</t>
    </rPh>
    <phoneticPr fontId="3"/>
  </si>
  <si>
    <t>神奈川県大和市上和田字谷戸頭1732-1外1筆</t>
    <rPh sb="0" eb="4">
      <t>カナガワケン</t>
    </rPh>
    <rPh sb="4" eb="6">
      <t>ヤマト</t>
    </rPh>
    <phoneticPr fontId="1"/>
  </si>
  <si>
    <t>神奈川県大和市下鶴間字乙二号1868-1外2筆</t>
    <rPh sb="0" eb="4">
      <t>カナガワケン</t>
    </rPh>
    <rPh sb="4" eb="7">
      <t>ヤマトシ</t>
    </rPh>
    <rPh sb="7" eb="10">
      <t>シモツルマ</t>
    </rPh>
    <rPh sb="10" eb="11">
      <t>アザ</t>
    </rPh>
    <rPh sb="11" eb="12">
      <t>オツ</t>
    </rPh>
    <rPh sb="12" eb="14">
      <t>ニゴウ</t>
    </rPh>
    <rPh sb="20" eb="21">
      <t>ホカ</t>
    </rPh>
    <rPh sb="22" eb="23">
      <t>フデ</t>
    </rPh>
    <phoneticPr fontId="3"/>
  </si>
  <si>
    <t>横浜</t>
  </si>
  <si>
    <t>2統括</t>
    <phoneticPr fontId="3"/>
  </si>
  <si>
    <t>神奈川県綾瀬市上土棚中2-615-4</t>
    <rPh sb="0" eb="4">
      <t>カナガワケン</t>
    </rPh>
    <rPh sb="4" eb="7">
      <t>アヤセシ</t>
    </rPh>
    <rPh sb="7" eb="11">
      <t>カミツチダナナカ</t>
    </rPh>
    <phoneticPr fontId="3"/>
  </si>
  <si>
    <t>雑種地</t>
    <rPh sb="0" eb="2">
      <t>ザッシュ</t>
    </rPh>
    <rPh sb="2" eb="3">
      <t>チ</t>
    </rPh>
    <phoneticPr fontId="3"/>
  </si>
  <si>
    <t>神奈川県横浜市鶴見区岸谷3-1591-2</t>
    <rPh sb="0" eb="4">
      <t>カナガワケン</t>
    </rPh>
    <rPh sb="4" eb="7">
      <t>ヨコハマシ</t>
    </rPh>
    <rPh sb="7" eb="10">
      <t>ツルミク</t>
    </rPh>
    <rPh sb="10" eb="12">
      <t>キシヤ</t>
    </rPh>
    <phoneticPr fontId="3"/>
  </si>
  <si>
    <t>神奈川県横浜市旭区万騎が原131-28外1筆</t>
    <rPh sb="19" eb="20">
      <t>ホカ</t>
    </rPh>
    <rPh sb="21" eb="22">
      <t>フデ</t>
    </rPh>
    <phoneticPr fontId="3"/>
  </si>
  <si>
    <t>神奈川県横浜市旭区万騎が原131-33</t>
    <rPh sb="0" eb="4">
      <t>カナガワケン</t>
    </rPh>
    <rPh sb="4" eb="7">
      <t>ヨコハマシ</t>
    </rPh>
    <rPh sb="7" eb="9">
      <t>アサヒク</t>
    </rPh>
    <rPh sb="9" eb="11">
      <t>マキ</t>
    </rPh>
    <rPh sb="12" eb="13">
      <t>ハラ</t>
    </rPh>
    <phoneticPr fontId="3"/>
  </si>
  <si>
    <t>建物有</t>
    <rPh sb="0" eb="2">
      <t>タテモノ</t>
    </rPh>
    <rPh sb="2" eb="3">
      <t>アリ</t>
    </rPh>
    <phoneticPr fontId="3"/>
  </si>
  <si>
    <t>神奈川県横浜市旭区西川島町14-6</t>
    <rPh sb="0" eb="4">
      <t>カナガワケン</t>
    </rPh>
    <rPh sb="4" eb="7">
      <t>ヨコハマシ</t>
    </rPh>
    <rPh sb="7" eb="9">
      <t>アサヒク</t>
    </rPh>
    <rPh sb="9" eb="13">
      <t>ニシカワシマチョウ</t>
    </rPh>
    <phoneticPr fontId="3"/>
  </si>
  <si>
    <t>畑</t>
    <phoneticPr fontId="3"/>
  </si>
  <si>
    <t>神奈川県横浜市緑区寺山町字上ﾉ原550-3外2筆</t>
  </si>
  <si>
    <t>横浜</t>
    <rPh sb="0" eb="2">
      <t>ヨコハマ</t>
    </rPh>
    <phoneticPr fontId="2"/>
  </si>
  <si>
    <t>3統括</t>
    <rPh sb="1" eb="3">
      <t>トウカツ</t>
    </rPh>
    <phoneticPr fontId="2"/>
  </si>
  <si>
    <t>神奈川県横浜市緑区寺山町字上ﾉ原555-6外2筆</t>
    <phoneticPr fontId="1"/>
  </si>
  <si>
    <t>神奈川県横浜市緑区新治町字長町466-2</t>
  </si>
  <si>
    <t>横浜</t>
    <rPh sb="0" eb="2">
      <t>ヨコハマ</t>
    </rPh>
    <phoneticPr fontId="5"/>
  </si>
  <si>
    <t>3統括</t>
    <rPh sb="1" eb="3">
      <t>トウカツ</t>
    </rPh>
    <phoneticPr fontId="5"/>
  </si>
  <si>
    <t>神奈川県横浜市青葉区奈良町字大幡谷2247外4筆</t>
    <rPh sb="0" eb="4">
      <t>カナガワケン</t>
    </rPh>
    <rPh sb="4" eb="7">
      <t>ヨコハマシ</t>
    </rPh>
    <rPh sb="7" eb="10">
      <t>アオバク</t>
    </rPh>
    <rPh sb="10" eb="12">
      <t>ナラ</t>
    </rPh>
    <rPh sb="12" eb="13">
      <t>チョウ</t>
    </rPh>
    <rPh sb="13" eb="14">
      <t>アザ</t>
    </rPh>
    <rPh sb="14" eb="15">
      <t>ダイ</t>
    </rPh>
    <rPh sb="15" eb="17">
      <t>ハタヤ</t>
    </rPh>
    <rPh sb="21" eb="22">
      <t>ホカ</t>
    </rPh>
    <rPh sb="23" eb="24">
      <t>フデ</t>
    </rPh>
    <phoneticPr fontId="3"/>
  </si>
  <si>
    <t>神奈川県横浜市都筑区南山田町4198-1</t>
    <rPh sb="0" eb="4">
      <t>カナガワケン</t>
    </rPh>
    <rPh sb="4" eb="7">
      <t>ヨコハマシ</t>
    </rPh>
    <rPh sb="7" eb="10">
      <t>ツヅキク</t>
    </rPh>
    <rPh sb="10" eb="11">
      <t>ミナミ</t>
    </rPh>
    <rPh sb="11" eb="14">
      <t>ヤマダチョウ</t>
    </rPh>
    <phoneticPr fontId="5"/>
  </si>
  <si>
    <t>神奈川県横浜市都筑区東山田町1582-6</t>
    <rPh sb="0" eb="4">
      <t>カナガワケン</t>
    </rPh>
    <rPh sb="4" eb="7">
      <t>ヨコハマシ</t>
    </rPh>
    <rPh sb="7" eb="10">
      <t>ツヅキク</t>
    </rPh>
    <rPh sb="10" eb="11">
      <t>ヒガシ</t>
    </rPh>
    <rPh sb="11" eb="14">
      <t>ヤマダチョウ</t>
    </rPh>
    <phoneticPr fontId="5"/>
  </si>
  <si>
    <t>神奈川県川崎市高津区蟹ケ谷字西田原214-3外11筆</t>
    <phoneticPr fontId="38"/>
  </si>
  <si>
    <t>横浜</t>
    <rPh sb="0" eb="2">
      <t>ヨコハマ</t>
    </rPh>
    <phoneticPr fontId="38"/>
  </si>
  <si>
    <t>3統括</t>
    <rPh sb="1" eb="3">
      <t>トウカツ</t>
    </rPh>
    <phoneticPr fontId="38"/>
  </si>
  <si>
    <t>上記一覧表の通り</t>
    <rPh sb="6" eb="7">
      <t>トオ</t>
    </rPh>
    <phoneticPr fontId="41"/>
  </si>
  <si>
    <t>神奈川県川崎市高津区子母口字根方183-14</t>
    <rPh sb="0" eb="4">
      <t>カナガワケン</t>
    </rPh>
    <rPh sb="7" eb="10">
      <t>タカツク</t>
    </rPh>
    <rPh sb="10" eb="11">
      <t>コ</t>
    </rPh>
    <rPh sb="11" eb="12">
      <t>ハハ</t>
    </rPh>
    <rPh sb="12" eb="13">
      <t>クチ</t>
    </rPh>
    <rPh sb="13" eb="14">
      <t>ジ</t>
    </rPh>
    <rPh sb="14" eb="16">
      <t>ネカタ</t>
    </rPh>
    <rPh sb="15" eb="16">
      <t>カタ</t>
    </rPh>
    <phoneticPr fontId="3"/>
  </si>
  <si>
    <t>3統括</t>
    <phoneticPr fontId="3"/>
  </si>
  <si>
    <t>3統括</t>
    <phoneticPr fontId="5"/>
  </si>
  <si>
    <t>神奈川県川崎市宮前区菅生ケ丘2109-4</t>
    <rPh sb="7" eb="10">
      <t>ミヤマエク</t>
    </rPh>
    <rPh sb="10" eb="14">
      <t>スガオガオカ</t>
    </rPh>
    <phoneticPr fontId="38"/>
  </si>
  <si>
    <t>3統括</t>
    <rPh sb="1" eb="3">
      <t>トウカツ</t>
    </rPh>
    <phoneticPr fontId="1"/>
  </si>
  <si>
    <t>建物有
立木竹有
工作物一式</t>
    <rPh sb="0" eb="2">
      <t>タテモノ</t>
    </rPh>
    <rPh sb="2" eb="3">
      <t>アリ</t>
    </rPh>
    <rPh sb="4" eb="5">
      <t>タ</t>
    </rPh>
    <rPh sb="5" eb="6">
      <t>モク</t>
    </rPh>
    <rPh sb="6" eb="7">
      <t>タケ</t>
    </rPh>
    <rPh sb="7" eb="8">
      <t>アリ</t>
    </rPh>
    <phoneticPr fontId="6"/>
  </si>
  <si>
    <t>神奈川県川崎市宮前区馬絹4-1284-11</t>
  </si>
  <si>
    <t>神奈川県川崎市麻生区黒川字西谷1640-1</t>
    <rPh sb="0" eb="4">
      <t>カナガワケン</t>
    </rPh>
    <rPh sb="4" eb="7">
      <t>カワサキシ</t>
    </rPh>
    <rPh sb="7" eb="10">
      <t>アサオク</t>
    </rPh>
    <rPh sb="10" eb="12">
      <t>クロカワ</t>
    </rPh>
    <rPh sb="12" eb="13">
      <t>ジ</t>
    </rPh>
    <rPh sb="13" eb="15">
      <t>ニシタニ</t>
    </rPh>
    <phoneticPr fontId="3"/>
  </si>
  <si>
    <t>神奈川県相模原市緑区大島字中ノ原2744-1</t>
    <rPh sb="0" eb="4">
      <t>カナガワケン</t>
    </rPh>
    <rPh sb="4" eb="8">
      <t>サガミハラシ</t>
    </rPh>
    <rPh sb="8" eb="10">
      <t>ミドリク</t>
    </rPh>
    <rPh sb="10" eb="12">
      <t>オオシマ</t>
    </rPh>
    <rPh sb="12" eb="13">
      <t>アザ</t>
    </rPh>
    <rPh sb="13" eb="14">
      <t>ナカ</t>
    </rPh>
    <rPh sb="15" eb="16">
      <t>ハラ</t>
    </rPh>
    <phoneticPr fontId="22"/>
  </si>
  <si>
    <t>横浜</t>
    <rPh sb="0" eb="2">
      <t>ヨコハマ</t>
    </rPh>
    <phoneticPr fontId="16"/>
  </si>
  <si>
    <t>4統括</t>
    <rPh sb="1" eb="3">
      <t>トウカツ</t>
    </rPh>
    <phoneticPr fontId="16"/>
  </si>
  <si>
    <t>神奈川県相模原市緑区三井字名手1075-2</t>
    <rPh sb="0" eb="4">
      <t>カナガワケン</t>
    </rPh>
    <rPh sb="4" eb="8">
      <t>サガミハラシ</t>
    </rPh>
    <rPh sb="8" eb="10">
      <t>ミドリク</t>
    </rPh>
    <rPh sb="10" eb="12">
      <t>ミツイ</t>
    </rPh>
    <rPh sb="12" eb="13">
      <t>アザ</t>
    </rPh>
    <rPh sb="13" eb="14">
      <t>ナ</t>
    </rPh>
    <rPh sb="14" eb="15">
      <t>テ</t>
    </rPh>
    <phoneticPr fontId="1"/>
  </si>
  <si>
    <t>神奈川県相模原市緑区青山字宿2972-3</t>
    <rPh sb="0" eb="4">
      <t>カナガワケン</t>
    </rPh>
    <rPh sb="4" eb="8">
      <t>サガミハラシ</t>
    </rPh>
    <rPh sb="8" eb="10">
      <t>ミドリク</t>
    </rPh>
    <rPh sb="10" eb="12">
      <t>アオヤマ</t>
    </rPh>
    <rPh sb="12" eb="13">
      <t>アザ</t>
    </rPh>
    <rPh sb="13" eb="14">
      <t>ヤド</t>
    </rPh>
    <phoneticPr fontId="1"/>
  </si>
  <si>
    <t>神奈川県相模原市緑区名倉字西原1089-1</t>
    <rPh sb="0" eb="4">
      <t>カナガワケン</t>
    </rPh>
    <rPh sb="4" eb="8">
      <t>サガミハラシ</t>
    </rPh>
    <rPh sb="8" eb="10">
      <t>ミドリク</t>
    </rPh>
    <rPh sb="10" eb="12">
      <t>ナグラ</t>
    </rPh>
    <rPh sb="12" eb="13">
      <t>アザ</t>
    </rPh>
    <rPh sb="13" eb="15">
      <t>ニシハラ</t>
    </rPh>
    <phoneticPr fontId="1"/>
  </si>
  <si>
    <t>神奈川県相模原市中央区上溝字乙六号4556-1</t>
    <phoneticPr fontId="3"/>
  </si>
  <si>
    <t>4統括</t>
  </si>
  <si>
    <t>神奈川県相模原市中央区向陽町3479-5</t>
    <rPh sb="4" eb="8">
      <t>サガミハラシ</t>
    </rPh>
    <rPh sb="8" eb="11">
      <t>チュウオウク</t>
    </rPh>
    <rPh sb="11" eb="14">
      <t>コウヨウチョウ</t>
    </rPh>
    <phoneticPr fontId="1"/>
  </si>
  <si>
    <t>神奈川県相模原市中央区すすきの町2616-162</t>
    <rPh sb="4" eb="8">
      <t>サガミハラシ</t>
    </rPh>
    <rPh sb="8" eb="11">
      <t>チュウオウク</t>
    </rPh>
    <rPh sb="15" eb="16">
      <t>マチ</t>
    </rPh>
    <phoneticPr fontId="1"/>
  </si>
  <si>
    <t>神奈川県相模原市中央区すすきの町2616-173</t>
    <rPh sb="4" eb="8">
      <t>サガミハラシ</t>
    </rPh>
    <rPh sb="8" eb="11">
      <t>チュウオウク</t>
    </rPh>
    <rPh sb="15" eb="16">
      <t>マチ</t>
    </rPh>
    <phoneticPr fontId="1"/>
  </si>
  <si>
    <t>神奈川県相模原市中央区田名字新宿下7475外2筆</t>
  </si>
  <si>
    <t>神奈川県相模原市中央区淵野辺1-133-480</t>
    <rPh sb="0" eb="4">
      <t>カナガワケン</t>
    </rPh>
    <rPh sb="4" eb="8">
      <t>サガミハラシ</t>
    </rPh>
    <rPh sb="8" eb="11">
      <t>チュウオウク</t>
    </rPh>
    <rPh sb="11" eb="14">
      <t>フチノベ</t>
    </rPh>
    <phoneticPr fontId="1"/>
  </si>
  <si>
    <t>神奈川県相模原市南区磯部字椚下105-1外1筆</t>
    <rPh sb="0" eb="3">
      <t>カナガワ</t>
    </rPh>
    <rPh sb="3" eb="4">
      <t>ケン</t>
    </rPh>
    <rPh sb="4" eb="8">
      <t>サガミハラシ</t>
    </rPh>
    <rPh sb="8" eb="10">
      <t>ミナミク</t>
    </rPh>
    <rPh sb="10" eb="12">
      <t>イソベ</t>
    </rPh>
    <rPh sb="12" eb="13">
      <t>アザ</t>
    </rPh>
    <rPh sb="13" eb="14">
      <t>クヌギ</t>
    </rPh>
    <rPh sb="14" eb="15">
      <t>シタ</t>
    </rPh>
    <rPh sb="20" eb="21">
      <t>ホカ</t>
    </rPh>
    <rPh sb="22" eb="23">
      <t>フデ</t>
    </rPh>
    <phoneticPr fontId="1"/>
  </si>
  <si>
    <t>田
畑</t>
    <rPh sb="0" eb="1">
      <t>タ</t>
    </rPh>
    <rPh sb="2" eb="3">
      <t>ハタケ</t>
    </rPh>
    <phoneticPr fontId="1"/>
  </si>
  <si>
    <t>神奈川県相模原市南区磯部字椚下128外2筆</t>
    <rPh sb="18" eb="19">
      <t>ホカ</t>
    </rPh>
    <rPh sb="20" eb="21">
      <t>フデ</t>
    </rPh>
    <phoneticPr fontId="1"/>
  </si>
  <si>
    <t>神奈川県平塚市真田3-7-6外4筆</t>
  </si>
  <si>
    <t>神奈川県平塚市真田3-10-15外1筆</t>
  </si>
  <si>
    <t>横浜</t>
    <rPh sb="0" eb="2">
      <t>ヨコハマ</t>
    </rPh>
    <phoneticPr fontId="44"/>
  </si>
  <si>
    <t>4統括</t>
    <rPh sb="1" eb="3">
      <t>トウカツ</t>
    </rPh>
    <phoneticPr fontId="44"/>
  </si>
  <si>
    <t>神奈川県平塚市真田3-13-8外3筆</t>
  </si>
  <si>
    <t>神奈川県平塚市真田3-15-26外1筆</t>
  </si>
  <si>
    <t>神奈川県平塚市真田3-23-7外1筆</t>
  </si>
  <si>
    <t>神奈川県平塚市横内字蕨山4162外8筆</t>
    <rPh sb="0" eb="4">
      <t>カナガワケン</t>
    </rPh>
    <rPh sb="4" eb="7">
      <t>ヒラツカシ</t>
    </rPh>
    <rPh sb="7" eb="9">
      <t>ヨコウチ</t>
    </rPh>
    <rPh sb="9" eb="10">
      <t>アザ</t>
    </rPh>
    <rPh sb="10" eb="11">
      <t>ワラビ</t>
    </rPh>
    <rPh sb="11" eb="12">
      <t>ヤマ</t>
    </rPh>
    <rPh sb="16" eb="17">
      <t>ホカ</t>
    </rPh>
    <rPh sb="18" eb="19">
      <t>フデ</t>
    </rPh>
    <phoneticPr fontId="3"/>
  </si>
  <si>
    <t>田
畑</t>
    <phoneticPr fontId="1"/>
  </si>
  <si>
    <t>神奈川県平塚市ふじみ野1-5971-80外3筆</t>
    <rPh sb="0" eb="4">
      <t>カナガワケン</t>
    </rPh>
    <rPh sb="4" eb="7">
      <t>ヒラツカシ</t>
    </rPh>
    <rPh sb="10" eb="11">
      <t>ノ</t>
    </rPh>
    <rPh sb="20" eb="21">
      <t>ホカ</t>
    </rPh>
    <rPh sb="22" eb="23">
      <t>フデ</t>
    </rPh>
    <phoneticPr fontId="3"/>
  </si>
  <si>
    <t>横浜</t>
    <rPh sb="0" eb="2">
      <t>ヨコハマ</t>
    </rPh>
    <phoneticPr fontId="45"/>
  </si>
  <si>
    <t>4統括</t>
    <rPh sb="1" eb="3">
      <t>トウカツ</t>
    </rPh>
    <phoneticPr fontId="45"/>
  </si>
  <si>
    <t>上記一覧表の通り</t>
    <rPh sb="6" eb="7">
      <t>トオ</t>
    </rPh>
    <phoneticPr fontId="46"/>
  </si>
  <si>
    <t>59</t>
  </si>
  <si>
    <t>神奈川県平塚市四之宮2-161-2</t>
    <rPh sb="0" eb="4">
      <t>カナガワケン</t>
    </rPh>
    <rPh sb="4" eb="7">
      <t>ヒラツカシ</t>
    </rPh>
    <rPh sb="7" eb="10">
      <t>シノミヤ</t>
    </rPh>
    <phoneticPr fontId="3"/>
  </si>
  <si>
    <t>60</t>
  </si>
  <si>
    <t>神奈川県小田原市前川字小西343-3</t>
    <rPh sb="0" eb="4">
      <t>カナガワケン</t>
    </rPh>
    <rPh sb="4" eb="8">
      <t>オダワラシ</t>
    </rPh>
    <rPh sb="8" eb="13">
      <t>マエカワアザコニシ</t>
    </rPh>
    <phoneticPr fontId="1"/>
  </si>
  <si>
    <t>4統括</t>
    <rPh sb="1" eb="3">
      <t>トウカツ</t>
    </rPh>
    <phoneticPr fontId="1"/>
  </si>
  <si>
    <t>61</t>
  </si>
  <si>
    <t>神奈川県秦野市元町2943-11</t>
    <rPh sb="0" eb="4">
      <t>カナガワケン</t>
    </rPh>
    <rPh sb="4" eb="7">
      <t>ハダノシ</t>
    </rPh>
    <rPh sb="7" eb="9">
      <t>モトマチ</t>
    </rPh>
    <phoneticPr fontId="3"/>
  </si>
  <si>
    <t>上記一覧表の通り</t>
    <rPh sb="6" eb="7">
      <t>トオ</t>
    </rPh>
    <phoneticPr fontId="47"/>
  </si>
  <si>
    <t>62</t>
  </si>
  <si>
    <t>神奈川県秦野市南矢名字平内久保1940-2外1筆</t>
    <rPh sb="0" eb="4">
      <t>カナガワケン</t>
    </rPh>
    <rPh sb="4" eb="7">
      <t>ハダノシ</t>
    </rPh>
    <rPh sb="7" eb="10">
      <t>ミナミヤナ</t>
    </rPh>
    <rPh sb="10" eb="11">
      <t>アザ</t>
    </rPh>
    <rPh sb="11" eb="13">
      <t>ヒラウチ</t>
    </rPh>
    <rPh sb="13" eb="15">
      <t>クボ</t>
    </rPh>
    <rPh sb="21" eb="22">
      <t>ホカ</t>
    </rPh>
    <rPh sb="23" eb="24">
      <t>フデ</t>
    </rPh>
    <phoneticPr fontId="3"/>
  </si>
  <si>
    <t>63</t>
  </si>
  <si>
    <t>神奈川県秦野市菖蒲字中開戸1124外1筆</t>
    <rPh sb="0" eb="4">
      <t>カナガワケン</t>
    </rPh>
    <rPh sb="4" eb="7">
      <t>ハダノシ</t>
    </rPh>
    <rPh sb="7" eb="9">
      <t>ショウブ</t>
    </rPh>
    <rPh sb="9" eb="10">
      <t>アザ</t>
    </rPh>
    <rPh sb="10" eb="11">
      <t>ナカ</t>
    </rPh>
    <rPh sb="11" eb="12">
      <t>カイ</t>
    </rPh>
    <rPh sb="12" eb="13">
      <t>コ</t>
    </rPh>
    <rPh sb="17" eb="18">
      <t>ホカ</t>
    </rPh>
    <rPh sb="19" eb="20">
      <t>フデ</t>
    </rPh>
    <phoneticPr fontId="3"/>
  </si>
  <si>
    <t>64</t>
  </si>
  <si>
    <t>神奈川県厚木市愛名字後谷164-1</t>
    <rPh sb="4" eb="7">
      <t>アツギシ</t>
    </rPh>
    <rPh sb="7" eb="9">
      <t>アイナ</t>
    </rPh>
    <rPh sb="9" eb="10">
      <t>アザ</t>
    </rPh>
    <rPh sb="10" eb="12">
      <t>ウシロタニ</t>
    </rPh>
    <phoneticPr fontId="3"/>
  </si>
  <si>
    <t>65</t>
  </si>
  <si>
    <t>神奈川県厚木市金田字新御嶽下1666-1外2筆</t>
    <rPh sb="22" eb="23">
      <t>フデ</t>
    </rPh>
    <phoneticPr fontId="22"/>
  </si>
  <si>
    <t>横浜</t>
    <rPh sb="0" eb="2">
      <t>ヨコハマ</t>
    </rPh>
    <phoneticPr fontId="22"/>
  </si>
  <si>
    <t>4統括</t>
    <rPh sb="1" eb="2">
      <t>トウ</t>
    </rPh>
    <rPh sb="2" eb="3">
      <t>カツ</t>
    </rPh>
    <phoneticPr fontId="22"/>
  </si>
  <si>
    <t>上記一覧表の通り</t>
    <rPh sb="0" eb="2">
      <t>ジョウキ</t>
    </rPh>
    <rPh sb="2" eb="4">
      <t>イチラン</t>
    </rPh>
    <rPh sb="4" eb="5">
      <t>ヒョウ</t>
    </rPh>
    <rPh sb="6" eb="7">
      <t>トオ</t>
    </rPh>
    <phoneticPr fontId="22"/>
  </si>
  <si>
    <t>66</t>
  </si>
  <si>
    <t>神奈川県南足柄市岩原字五反畑679-5外1筆</t>
  </si>
  <si>
    <t>67</t>
  </si>
  <si>
    <t>神奈川県足柄上郡中井町遠藤字向畑ヶ201-1外2筆</t>
    <rPh sb="0" eb="4">
      <t>カナガワケン</t>
    </rPh>
    <rPh sb="4" eb="8">
      <t>アシガラカミグン</t>
    </rPh>
    <rPh sb="8" eb="11">
      <t>ナカイマチ</t>
    </rPh>
    <rPh sb="11" eb="13">
      <t>エンドウ</t>
    </rPh>
    <rPh sb="13" eb="14">
      <t>アザ</t>
    </rPh>
    <rPh sb="14" eb="16">
      <t>ムカイバタ</t>
    </rPh>
    <rPh sb="22" eb="23">
      <t>ソト</t>
    </rPh>
    <rPh sb="24" eb="25">
      <t>フデ</t>
    </rPh>
    <phoneticPr fontId="22"/>
  </si>
  <si>
    <t>4統括</t>
    <rPh sb="1" eb="3">
      <t>トウカツ</t>
    </rPh>
    <phoneticPr fontId="22"/>
  </si>
  <si>
    <t>上記一覧表の通り</t>
    <rPh sb="6" eb="7">
      <t>トオ</t>
    </rPh>
    <phoneticPr fontId="7"/>
  </si>
  <si>
    <t>68</t>
  </si>
  <si>
    <t>神奈川県足柄上郡山北町岸字間瀬2657-3外1筆</t>
    <rPh sb="0" eb="4">
      <t>カナガワケン</t>
    </rPh>
    <rPh sb="11" eb="12">
      <t>キシ</t>
    </rPh>
    <rPh sb="12" eb="13">
      <t>アザ</t>
    </rPh>
    <rPh sb="13" eb="15">
      <t>マゼ</t>
    </rPh>
    <rPh sb="21" eb="22">
      <t>ホカ</t>
    </rPh>
    <rPh sb="23" eb="24">
      <t>フデ</t>
    </rPh>
    <phoneticPr fontId="3"/>
  </si>
  <si>
    <t>69</t>
  </si>
  <si>
    <t>神奈川県足柄下郡箱根町湯本茶屋字下河原150-2</t>
    <rPh sb="0" eb="4">
      <t>カナガワケン</t>
    </rPh>
    <rPh sb="4" eb="8">
      <t>アシガラシモグン</t>
    </rPh>
    <rPh sb="8" eb="11">
      <t>ハコネマチ</t>
    </rPh>
    <rPh sb="11" eb="15">
      <t>ユモトチャヤ</t>
    </rPh>
    <rPh sb="15" eb="16">
      <t>アザ</t>
    </rPh>
    <rPh sb="16" eb="19">
      <t>シモガワラ</t>
    </rPh>
    <phoneticPr fontId="3"/>
  </si>
  <si>
    <t>鉱泉地</t>
    <rPh sb="0" eb="2">
      <t>コウセン</t>
    </rPh>
    <rPh sb="2" eb="3">
      <t>チ</t>
    </rPh>
    <phoneticPr fontId="1"/>
  </si>
  <si>
    <t>工作物一式
鉱泉地</t>
    <rPh sb="0" eb="3">
      <t>コウサクブツ</t>
    </rPh>
    <rPh sb="3" eb="5">
      <t>イッシキ</t>
    </rPh>
    <rPh sb="6" eb="8">
      <t>コウセン</t>
    </rPh>
    <rPh sb="8" eb="9">
      <t>チ</t>
    </rPh>
    <phoneticPr fontId="2"/>
  </si>
  <si>
    <t>70</t>
  </si>
  <si>
    <t>神奈川県足柄下郡箱根町宮城野字狢石1444-191</t>
  </si>
  <si>
    <t>4統括</t>
    <rPh sb="1" eb="3">
      <t>トウカツ</t>
    </rPh>
    <phoneticPr fontId="5"/>
  </si>
  <si>
    <t>71</t>
  </si>
  <si>
    <t>神奈川県足柄下郡湯河原町城堀字大平下414-166外5筆</t>
  </si>
  <si>
    <t>414-167外筆
（私道分54.14㎡）</t>
    <rPh sb="7" eb="8">
      <t>ホカ</t>
    </rPh>
    <rPh sb="8" eb="9">
      <t>フデ</t>
    </rPh>
    <rPh sb="11" eb="13">
      <t>シドウ</t>
    </rPh>
    <rPh sb="13" eb="14">
      <t>ブン</t>
    </rPh>
    <phoneticPr fontId="1"/>
  </si>
  <si>
    <t>72</t>
  </si>
  <si>
    <t>神奈川県愛甲郡愛川町半原字久保4057-1外1筆</t>
    <rPh sb="0" eb="4">
      <t>カナガワケン</t>
    </rPh>
    <rPh sb="4" eb="10">
      <t>アイコウグンアイカワマチ</t>
    </rPh>
    <rPh sb="10" eb="12">
      <t>ハンハラ</t>
    </rPh>
    <rPh sb="12" eb="13">
      <t>アザ</t>
    </rPh>
    <rPh sb="13" eb="15">
      <t>クボ</t>
    </rPh>
    <phoneticPr fontId="3"/>
  </si>
  <si>
    <t>横浜</t>
    <rPh sb="0" eb="1">
      <t>ヨコ</t>
    </rPh>
    <rPh sb="1" eb="2">
      <t>ハマ</t>
    </rPh>
    <phoneticPr fontId="3"/>
  </si>
  <si>
    <t>4統括</t>
    <rPh sb="1" eb="2">
      <t>トウ</t>
    </rPh>
    <rPh sb="2" eb="3">
      <t>カツ</t>
    </rPh>
    <phoneticPr fontId="3"/>
  </si>
  <si>
    <t>73</t>
  </si>
  <si>
    <t>神奈川県愛甲郡愛川町半原字和平4537</t>
    <rPh sb="0" eb="4">
      <t>カナガワケン</t>
    </rPh>
    <rPh sb="4" eb="10">
      <t>アイコウグンアイカワマチ</t>
    </rPh>
    <rPh sb="10" eb="12">
      <t>ハンハラ</t>
    </rPh>
    <rPh sb="12" eb="13">
      <t>アザ</t>
    </rPh>
    <rPh sb="13" eb="15">
      <t>ワヘイ</t>
    </rPh>
    <phoneticPr fontId="3"/>
  </si>
  <si>
    <t>74</t>
  </si>
  <si>
    <t>神奈川県横須賀市不入斗町4-29-17</t>
  </si>
  <si>
    <t>横須賀</t>
  </si>
  <si>
    <t>統括</t>
  </si>
  <si>
    <t>75</t>
  </si>
  <si>
    <t>神奈川県横須賀市不入斗町4-38-2</t>
  </si>
  <si>
    <t>76</t>
  </si>
  <si>
    <t>神奈川県横須賀市岩戸1-175外3筆</t>
  </si>
  <si>
    <t>宅地
畑
雑種地</t>
    <rPh sb="0" eb="2">
      <t>タクチ</t>
    </rPh>
    <rPh sb="3" eb="4">
      <t>ハタケ</t>
    </rPh>
    <rPh sb="5" eb="8">
      <t>ザッシュチ</t>
    </rPh>
    <phoneticPr fontId="1"/>
  </si>
  <si>
    <t>77</t>
  </si>
  <si>
    <t>神奈川県横須賀市浦賀1-24-1外1筆</t>
    <rPh sb="0" eb="4">
      <t>カナガワケン</t>
    </rPh>
    <rPh sb="4" eb="8">
      <t>ヨコスカシ</t>
    </rPh>
    <rPh sb="8" eb="10">
      <t>ウラガ</t>
    </rPh>
    <rPh sb="16" eb="17">
      <t>ホカ</t>
    </rPh>
    <rPh sb="18" eb="19">
      <t>ヒツ</t>
    </rPh>
    <phoneticPr fontId="48"/>
  </si>
  <si>
    <t>横須賀</t>
    <rPh sb="0" eb="3">
      <t>ヨコスカ</t>
    </rPh>
    <phoneticPr fontId="32"/>
  </si>
  <si>
    <t>統括</t>
    <rPh sb="0" eb="2">
      <t>トウカツ</t>
    </rPh>
    <phoneticPr fontId="32"/>
  </si>
  <si>
    <t>78</t>
  </si>
  <si>
    <t>神奈川県横須賀市浦郷町1-74-7</t>
  </si>
  <si>
    <t>79</t>
  </si>
  <si>
    <t>神奈川県横須賀市上町3-51-17</t>
  </si>
  <si>
    <t>80</t>
  </si>
  <si>
    <t>神奈川県横須賀市久比里2-399-2</t>
    <rPh sb="0" eb="4">
      <t>カナガワケン</t>
    </rPh>
    <rPh sb="4" eb="8">
      <t>ヨコスカシ</t>
    </rPh>
    <rPh sb="8" eb="11">
      <t>クビリ</t>
    </rPh>
    <phoneticPr fontId="50"/>
  </si>
  <si>
    <t>81</t>
  </si>
  <si>
    <t>神奈川県横須賀市久里浜6-642-15外1筆</t>
    <rPh sb="0" eb="4">
      <t>カナガワケン</t>
    </rPh>
    <rPh sb="4" eb="8">
      <t>ヨコスカシ</t>
    </rPh>
    <phoneticPr fontId="1"/>
  </si>
  <si>
    <t>横須賀</t>
    <rPh sb="0" eb="3">
      <t>ヨコスカ</t>
    </rPh>
    <phoneticPr fontId="1"/>
  </si>
  <si>
    <t>統括</t>
    <rPh sb="0" eb="2">
      <t>トウカツ</t>
    </rPh>
    <phoneticPr fontId="1"/>
  </si>
  <si>
    <t>建物有
工作物一式</t>
    <rPh sb="0" eb="2">
      <t>タテモノ</t>
    </rPh>
    <rPh sb="2" eb="3">
      <t>アリ</t>
    </rPh>
    <phoneticPr fontId="6"/>
  </si>
  <si>
    <t>82</t>
  </si>
  <si>
    <t>神奈川県横須賀市小矢部4-927-1外1筆</t>
  </si>
  <si>
    <t>宅地
畑</t>
    <rPh sb="0" eb="2">
      <t>タクチ</t>
    </rPh>
    <rPh sb="3" eb="4">
      <t>ハタケ</t>
    </rPh>
    <phoneticPr fontId="1"/>
  </si>
  <si>
    <t>83</t>
  </si>
  <si>
    <t>神奈川県横須賀市汐入町5-17-6</t>
    <rPh sb="0" eb="4">
      <t>カナガワケン</t>
    </rPh>
    <rPh sb="4" eb="8">
      <t>ヨコスカシ</t>
    </rPh>
    <rPh sb="8" eb="10">
      <t>シオイリ</t>
    </rPh>
    <rPh sb="10" eb="11">
      <t>チョウ</t>
    </rPh>
    <phoneticPr fontId="16"/>
  </si>
  <si>
    <t>84</t>
  </si>
  <si>
    <t>神奈川県横須賀市汐入町5-45-11</t>
  </si>
  <si>
    <t>85</t>
  </si>
  <si>
    <t>神奈川県横須賀市田浦大作町14-3外1筆</t>
    <rPh sb="17" eb="18">
      <t>ホカ</t>
    </rPh>
    <rPh sb="19" eb="20">
      <t>フデ</t>
    </rPh>
    <phoneticPr fontId="50"/>
  </si>
  <si>
    <t>14-1
（私道持分42.96㎡×1/2）</t>
    <rPh sb="6" eb="8">
      <t>シドウ</t>
    </rPh>
    <rPh sb="8" eb="10">
      <t>モチブン</t>
    </rPh>
    <phoneticPr fontId="20"/>
  </si>
  <si>
    <t>86</t>
  </si>
  <si>
    <t>神奈川県横須賀市長瀬2-252-5</t>
    <phoneticPr fontId="1"/>
  </si>
  <si>
    <t>建物有</t>
    <rPh sb="0" eb="2">
      <t>タテモノ</t>
    </rPh>
    <rPh sb="2" eb="3">
      <t>アリ</t>
    </rPh>
    <phoneticPr fontId="1"/>
  </si>
  <si>
    <t>87</t>
  </si>
  <si>
    <t>神奈川県横須賀市野比5-2996-26</t>
    <rPh sb="0" eb="4">
      <t>カナガワケン</t>
    </rPh>
    <rPh sb="4" eb="8">
      <t>ヨコスカシ</t>
    </rPh>
    <rPh sb="8" eb="10">
      <t>ノビ</t>
    </rPh>
    <phoneticPr fontId="1"/>
  </si>
  <si>
    <t>神奈川県横須賀市野比5-2996-5のうち</t>
    <rPh sb="0" eb="4">
      <t>カナガワケン</t>
    </rPh>
    <rPh sb="4" eb="8">
      <t>ヨコスカシ</t>
    </rPh>
    <rPh sb="8" eb="10">
      <t>ノビ</t>
    </rPh>
    <phoneticPr fontId="1"/>
  </si>
  <si>
    <t>88</t>
  </si>
  <si>
    <t>神奈川県横須賀市西逸見町2-80-5外1筆</t>
  </si>
  <si>
    <t>宅地</t>
    <rPh sb="0" eb="2">
      <t>タクチ</t>
    </rPh>
    <phoneticPr fontId="49"/>
  </si>
  <si>
    <t>80-2
（私道持分40.55㎡×1/3）</t>
    <rPh sb="6" eb="8">
      <t>シドウ</t>
    </rPh>
    <rPh sb="8" eb="10">
      <t>モチブン</t>
    </rPh>
    <phoneticPr fontId="1"/>
  </si>
  <si>
    <t>89</t>
  </si>
  <si>
    <t>神奈川県横須賀市西浦賀5-35-4</t>
    <rPh sb="0" eb="4">
      <t>カナガワケン</t>
    </rPh>
    <rPh sb="4" eb="8">
      <t>ヨコスカシ</t>
    </rPh>
    <phoneticPr fontId="1"/>
  </si>
  <si>
    <t>90</t>
  </si>
  <si>
    <t>神奈川県横須賀市走水2-1069-17外3筆</t>
    <rPh sb="0" eb="4">
      <t>カナガワケン</t>
    </rPh>
    <rPh sb="4" eb="8">
      <t>ヨコスカシ</t>
    </rPh>
    <phoneticPr fontId="1"/>
  </si>
  <si>
    <t>91</t>
  </si>
  <si>
    <t>神奈川県横須賀市走水2-1157-5</t>
    <rPh sb="0" eb="8">
      <t>カナガワケンヨコスカシ</t>
    </rPh>
    <rPh sb="8" eb="10">
      <t>ハシリミズ</t>
    </rPh>
    <phoneticPr fontId="6"/>
  </si>
  <si>
    <t>横須賀</t>
    <rPh sb="0" eb="3">
      <t>ヨコスカ</t>
    </rPh>
    <phoneticPr fontId="6"/>
  </si>
  <si>
    <t>統括</t>
    <rPh sb="0" eb="2">
      <t>トウカツ</t>
    </rPh>
    <phoneticPr fontId="6"/>
  </si>
  <si>
    <t>92</t>
  </si>
  <si>
    <t>神奈川県横須賀市富士見町3-63-3</t>
  </si>
  <si>
    <t>93</t>
  </si>
  <si>
    <t>神奈川県横須賀市馬堀海岸4-88-18</t>
  </si>
  <si>
    <t>94</t>
  </si>
  <si>
    <t>神奈川県逗子市沼間1-197-3</t>
    <rPh sb="0" eb="4">
      <t>カナガワケン</t>
    </rPh>
    <rPh sb="4" eb="7">
      <t>ズシシ</t>
    </rPh>
    <rPh sb="7" eb="8">
      <t>ヌマ</t>
    </rPh>
    <rPh sb="8" eb="9">
      <t>マ</t>
    </rPh>
    <phoneticPr fontId="3"/>
  </si>
  <si>
    <t>横須賀</t>
    <rPh sb="0" eb="3">
      <t>ヨコスカ</t>
    </rPh>
    <phoneticPr fontId="5"/>
  </si>
  <si>
    <t>統括</t>
    <rPh sb="0" eb="2">
      <t>トウカツ</t>
    </rPh>
    <phoneticPr fontId="5"/>
  </si>
  <si>
    <t>95</t>
  </si>
  <si>
    <t>神奈川県逗子市沼間3-275-4外2筆</t>
    <rPh sb="7" eb="9">
      <t>ヌママ</t>
    </rPh>
    <rPh sb="16" eb="17">
      <t>ホカ</t>
    </rPh>
    <rPh sb="18" eb="19">
      <t>フデ</t>
    </rPh>
    <phoneticPr fontId="3"/>
  </si>
  <si>
    <t>横須賀</t>
    <rPh sb="0" eb="3">
      <t>ヨコスカ</t>
    </rPh>
    <phoneticPr fontId="3"/>
  </si>
  <si>
    <t>統括</t>
    <rPh sb="0" eb="2">
      <t>トウカツ</t>
    </rPh>
    <phoneticPr fontId="3"/>
  </si>
  <si>
    <t>96</t>
  </si>
  <si>
    <t>神奈川県三浦市天神町138-11</t>
    <rPh sb="0" eb="4">
      <t>カナガワケン</t>
    </rPh>
    <rPh sb="4" eb="7">
      <t>ミウラシ</t>
    </rPh>
    <rPh sb="7" eb="9">
      <t>テンジン</t>
    </rPh>
    <rPh sb="9" eb="10">
      <t>チョウ</t>
    </rPh>
    <phoneticPr fontId="2"/>
  </si>
  <si>
    <t>97</t>
  </si>
  <si>
    <t>神奈川県三浦市天神町138-12外6筆</t>
    <rPh sb="0" eb="4">
      <t>カナガワケン</t>
    </rPh>
    <phoneticPr fontId="3"/>
  </si>
  <si>
    <t>98</t>
  </si>
  <si>
    <t>神奈川県三浦市東岡町3670-2</t>
    <rPh sb="0" eb="4">
      <t>カナガワケン</t>
    </rPh>
    <rPh sb="4" eb="7">
      <t>ミウラシ</t>
    </rPh>
    <rPh sb="7" eb="10">
      <t>ヒガシオカチョウ</t>
    </rPh>
    <phoneticPr fontId="3"/>
  </si>
  <si>
    <t>99</t>
  </si>
  <si>
    <t>神奈川県三浦市初声町高円坊字春日谷1596-2</t>
    <rPh sb="0" eb="4">
      <t>カナガワケン</t>
    </rPh>
    <rPh sb="4" eb="7">
      <t>ミウラシ</t>
    </rPh>
    <rPh sb="7" eb="8">
      <t>ハツ</t>
    </rPh>
    <rPh sb="8" eb="9">
      <t>コエ</t>
    </rPh>
    <rPh sb="9" eb="10">
      <t>マチ</t>
    </rPh>
    <rPh sb="10" eb="13">
      <t>コウエンボウ</t>
    </rPh>
    <rPh sb="13" eb="14">
      <t>アザ</t>
    </rPh>
    <rPh sb="14" eb="16">
      <t>カスガ</t>
    </rPh>
    <rPh sb="16" eb="17">
      <t>タニ</t>
    </rPh>
    <phoneticPr fontId="5"/>
  </si>
  <si>
    <t>工作物一式</t>
  </si>
  <si>
    <t>神奈川県三浦郡葉山町一色字三ケ岡2389-5</t>
    <rPh sb="0" eb="4">
      <t>カナガワケン</t>
    </rPh>
    <phoneticPr fontId="2"/>
  </si>
  <si>
    <t>横須賀</t>
    <rPh sb="0" eb="3">
      <t>ヨコスカ</t>
    </rPh>
    <phoneticPr fontId="2"/>
  </si>
  <si>
    <t>統括</t>
    <rPh sb="0" eb="2">
      <t>トウカツ</t>
    </rPh>
    <phoneticPr fontId="2"/>
  </si>
  <si>
    <t>上記一覧表の通り</t>
    <rPh sb="6" eb="7">
      <t>トオ</t>
    </rPh>
    <phoneticPr fontId="8"/>
  </si>
  <si>
    <t>千葉県千葉市中央区星久喜町417外6筆</t>
    <rPh sb="0" eb="3">
      <t>チバケン</t>
    </rPh>
    <rPh sb="3" eb="6">
      <t>チバシ</t>
    </rPh>
    <rPh sb="6" eb="9">
      <t>チュウオウク</t>
    </rPh>
    <rPh sb="9" eb="10">
      <t>ホシ</t>
    </rPh>
    <rPh sb="10" eb="12">
      <t>クキ</t>
    </rPh>
    <rPh sb="12" eb="13">
      <t>チョウ</t>
    </rPh>
    <rPh sb="16" eb="17">
      <t>ホカ</t>
    </rPh>
    <rPh sb="18" eb="19">
      <t>フデ</t>
    </rPh>
    <phoneticPr fontId="3"/>
  </si>
  <si>
    <t>田
畑
山林</t>
    <rPh sb="0" eb="1">
      <t>タ</t>
    </rPh>
    <rPh sb="2" eb="3">
      <t>ハタケ</t>
    </rPh>
    <rPh sb="4" eb="6">
      <t>サンリン</t>
    </rPh>
    <phoneticPr fontId="1"/>
  </si>
  <si>
    <t>千葉</t>
    <rPh sb="0" eb="2">
      <t>チバ</t>
    </rPh>
    <phoneticPr fontId="3"/>
  </si>
  <si>
    <t>1統括</t>
  </si>
  <si>
    <t>414-2外1筆
（私道持分49.47㎡×1/2）</t>
    <rPh sb="5" eb="8">
      <t>ホカ</t>
    </rPh>
    <phoneticPr fontId="3"/>
  </si>
  <si>
    <t>千葉県千葉市中央区川戸町361-16</t>
    <rPh sb="0" eb="3">
      <t>チバケン</t>
    </rPh>
    <rPh sb="3" eb="6">
      <t>チバシ</t>
    </rPh>
    <rPh sb="6" eb="9">
      <t>チュウオウク</t>
    </rPh>
    <phoneticPr fontId="3"/>
  </si>
  <si>
    <t>千葉</t>
    <rPh sb="0" eb="2">
      <t>チバ</t>
    </rPh>
    <phoneticPr fontId="5"/>
  </si>
  <si>
    <t>千葉県千葉市中央区川戸町571外1筆</t>
    <rPh sb="0" eb="3">
      <t>チバケン</t>
    </rPh>
    <rPh sb="3" eb="6">
      <t>チバシ</t>
    </rPh>
    <rPh sb="6" eb="9">
      <t>チュウオウク</t>
    </rPh>
    <phoneticPr fontId="3"/>
  </si>
  <si>
    <t>千葉県千葉市中央区汐見丘町29-2</t>
    <rPh sb="0" eb="3">
      <t>チバケン</t>
    </rPh>
    <rPh sb="3" eb="6">
      <t>チバシ</t>
    </rPh>
    <rPh sb="6" eb="9">
      <t>チュウオウク</t>
    </rPh>
    <rPh sb="9" eb="11">
      <t>シオミ</t>
    </rPh>
    <rPh sb="11" eb="12">
      <t>オカ</t>
    </rPh>
    <rPh sb="12" eb="13">
      <t>マチ</t>
    </rPh>
    <phoneticPr fontId="1"/>
  </si>
  <si>
    <t>建物有
立木竹有
工作物一式</t>
  </si>
  <si>
    <t>千葉県千葉市花見川区内山町237-1</t>
    <phoneticPr fontId="3"/>
  </si>
  <si>
    <t>1統括</t>
    <phoneticPr fontId="3"/>
  </si>
  <si>
    <t>上記一覧表の通り</t>
    <rPh sb="6" eb="7">
      <t>トオ</t>
    </rPh>
    <phoneticPr fontId="38"/>
  </si>
  <si>
    <t>千葉県千葉市花見川区長作町1028外1筆</t>
    <phoneticPr fontId="3"/>
  </si>
  <si>
    <t>畑
山林</t>
    <rPh sb="2" eb="4">
      <t>サンリン</t>
    </rPh>
    <phoneticPr fontId="3"/>
  </si>
  <si>
    <t>上記一覧表の通り</t>
    <rPh sb="0" eb="2">
      <t>ジョウキ</t>
    </rPh>
    <rPh sb="2" eb="4">
      <t>イチラン</t>
    </rPh>
    <rPh sb="4" eb="5">
      <t>ヒョウ</t>
    </rPh>
    <rPh sb="6" eb="7">
      <t>トオ</t>
    </rPh>
    <phoneticPr fontId="1"/>
  </si>
  <si>
    <t>千葉県千葉市稲毛区黒砂2-478-6</t>
    <rPh sb="0" eb="3">
      <t>チバケン</t>
    </rPh>
    <rPh sb="3" eb="6">
      <t>チバシ</t>
    </rPh>
    <rPh sb="6" eb="8">
      <t>イナゲ</t>
    </rPh>
    <rPh sb="8" eb="9">
      <t>ク</t>
    </rPh>
    <rPh sb="9" eb="11">
      <t>クロスナ</t>
    </rPh>
    <phoneticPr fontId="3"/>
  </si>
  <si>
    <t>千葉県千葉市稲毛区黒砂台2-2-29外1筆</t>
  </si>
  <si>
    <t>2-37
(私道持分
32.17㎡×32948/77632)</t>
  </si>
  <si>
    <t>千葉県千葉市稲毛区小深町12-49外2筆</t>
    <rPh sb="0" eb="3">
      <t>チバケン</t>
    </rPh>
    <rPh sb="3" eb="9">
      <t>チバシイナゲク</t>
    </rPh>
    <rPh sb="9" eb="11">
      <t>コブケ</t>
    </rPh>
    <rPh sb="11" eb="12">
      <t>マチ</t>
    </rPh>
    <rPh sb="17" eb="18">
      <t>ホカ</t>
    </rPh>
    <rPh sb="19" eb="20">
      <t>フデ</t>
    </rPh>
    <phoneticPr fontId="1"/>
  </si>
  <si>
    <t>12-51
（私道持分52.89㎡×1/2）
12-54
（私道持分1.03㎡×1/2）</t>
    <phoneticPr fontId="1"/>
  </si>
  <si>
    <t>千葉県千葉市稲毛区小深町90-260</t>
    <rPh sb="0" eb="2">
      <t>チバ</t>
    </rPh>
    <rPh sb="2" eb="3">
      <t>ケン</t>
    </rPh>
    <rPh sb="3" eb="6">
      <t>チバシ</t>
    </rPh>
    <rPh sb="6" eb="9">
      <t>イナゲク</t>
    </rPh>
    <rPh sb="9" eb="10">
      <t>コ</t>
    </rPh>
    <rPh sb="10" eb="11">
      <t>フカ</t>
    </rPh>
    <rPh sb="11" eb="12">
      <t>チョウ</t>
    </rPh>
    <phoneticPr fontId="1"/>
  </si>
  <si>
    <t>建物有
立木竹有
工作物一式</t>
    <rPh sb="0" eb="2">
      <t>タテモノ</t>
    </rPh>
    <rPh sb="2" eb="3">
      <t>アリ</t>
    </rPh>
    <rPh sb="9" eb="12">
      <t>コウサクブツ</t>
    </rPh>
    <rPh sb="12" eb="14">
      <t>イッシキ</t>
    </rPh>
    <phoneticPr fontId="1"/>
  </si>
  <si>
    <t>千葉県千葉市緑区誉田町2-21-1252外1筆</t>
  </si>
  <si>
    <t>千葉県館山市藤原字長尾623-2</t>
    <phoneticPr fontId="3"/>
  </si>
  <si>
    <t>工作物一式</t>
    <rPh sb="0" eb="2">
      <t>コウサク</t>
    </rPh>
    <rPh sb="2" eb="3">
      <t>モツ</t>
    </rPh>
    <rPh sb="3" eb="5">
      <t>イッシキ</t>
    </rPh>
    <phoneticPr fontId="3"/>
  </si>
  <si>
    <t>千葉県館山市北条字南浜小松2439</t>
    <rPh sb="0" eb="3">
      <t>チバケン</t>
    </rPh>
    <rPh sb="3" eb="6">
      <t>タテヤマシ</t>
    </rPh>
    <rPh sb="6" eb="8">
      <t>ホウジョウ</t>
    </rPh>
    <rPh sb="8" eb="9">
      <t>アザ</t>
    </rPh>
    <rPh sb="9" eb="11">
      <t>ミナミハマ</t>
    </rPh>
    <rPh sb="11" eb="13">
      <t>コマツ</t>
    </rPh>
    <phoneticPr fontId="1"/>
  </si>
  <si>
    <t>千葉県館山市佐野字藤原方700-5外2筆</t>
    <rPh sb="0" eb="3">
      <t>チバケン</t>
    </rPh>
    <rPh sb="3" eb="6">
      <t>タテヤマシ</t>
    </rPh>
    <rPh sb="6" eb="8">
      <t>サノ</t>
    </rPh>
    <rPh sb="8" eb="9">
      <t>アザ</t>
    </rPh>
    <rPh sb="9" eb="12">
      <t>フジワラカタ</t>
    </rPh>
    <rPh sb="17" eb="18">
      <t>ホカ</t>
    </rPh>
    <rPh sb="19" eb="20">
      <t>フデ</t>
    </rPh>
    <phoneticPr fontId="1"/>
  </si>
  <si>
    <t>宅地
雑種地</t>
    <rPh sb="0" eb="2">
      <t>タクチ</t>
    </rPh>
    <rPh sb="3" eb="6">
      <t>ザッシュチ</t>
    </rPh>
    <phoneticPr fontId="1"/>
  </si>
  <si>
    <t>千葉県館山市笠名字新具會1409-3</t>
    <rPh sb="0" eb="6">
      <t>チバケンタテヤマシ</t>
    </rPh>
    <rPh sb="6" eb="8">
      <t>カサナ</t>
    </rPh>
    <rPh sb="8" eb="9">
      <t>アザ</t>
    </rPh>
    <rPh sb="9" eb="10">
      <t>シン</t>
    </rPh>
    <rPh sb="10" eb="11">
      <t>グ</t>
    </rPh>
    <rPh sb="11" eb="12">
      <t>カイ</t>
    </rPh>
    <phoneticPr fontId="1"/>
  </si>
  <si>
    <t>工作物一式</t>
    <phoneticPr fontId="1"/>
  </si>
  <si>
    <t>千葉県木更津市中島字高洲4364-32外1筆</t>
    <rPh sb="0" eb="3">
      <t>チバケン</t>
    </rPh>
    <rPh sb="3" eb="7">
      <t>キサラヅシ</t>
    </rPh>
    <rPh sb="7" eb="9">
      <t>ナカジマ</t>
    </rPh>
    <rPh sb="9" eb="10">
      <t>ジ</t>
    </rPh>
    <rPh sb="10" eb="12">
      <t>タカス</t>
    </rPh>
    <rPh sb="19" eb="20">
      <t>ソト</t>
    </rPh>
    <rPh sb="21" eb="22">
      <t>フデ</t>
    </rPh>
    <phoneticPr fontId="3"/>
  </si>
  <si>
    <t>千葉県木更津市清見台2-14-1</t>
    <rPh sb="7" eb="10">
      <t>キヨミダイ</t>
    </rPh>
    <phoneticPr fontId="3"/>
  </si>
  <si>
    <t>ため池</t>
    <rPh sb="2" eb="3">
      <t>イケ</t>
    </rPh>
    <phoneticPr fontId="1"/>
  </si>
  <si>
    <t>千葉県木更津市高砂1-3048-6</t>
    <rPh sb="0" eb="3">
      <t>チバケン</t>
    </rPh>
    <rPh sb="3" eb="9">
      <t>キサラヅシタカサゴ</t>
    </rPh>
    <phoneticPr fontId="1"/>
  </si>
  <si>
    <t>千葉県富津市岩瀬字前藻898-27</t>
    <rPh sb="0" eb="3">
      <t>チバケン</t>
    </rPh>
    <rPh sb="3" eb="6">
      <t>フッツシ</t>
    </rPh>
    <rPh sb="6" eb="8">
      <t>イワセ</t>
    </rPh>
    <rPh sb="8" eb="9">
      <t>ジ</t>
    </rPh>
    <rPh sb="9" eb="11">
      <t>マエモ</t>
    </rPh>
    <phoneticPr fontId="1"/>
  </si>
  <si>
    <t>千葉県君津市大和田2-6-5外2筆</t>
    <rPh sb="0" eb="3">
      <t>チバケン</t>
    </rPh>
    <rPh sb="3" eb="6">
      <t>キミツシ</t>
    </rPh>
    <rPh sb="6" eb="9">
      <t>オオワダ</t>
    </rPh>
    <rPh sb="14" eb="15">
      <t>ホカ</t>
    </rPh>
    <rPh sb="16" eb="17">
      <t>フデ</t>
    </rPh>
    <phoneticPr fontId="5"/>
  </si>
  <si>
    <t>宅地
畑</t>
    <rPh sb="0" eb="2">
      <t>タクチ</t>
    </rPh>
    <rPh sb="3" eb="4">
      <t>ハタケ</t>
    </rPh>
    <phoneticPr fontId="3"/>
  </si>
  <si>
    <t>6-20
（私道持分120.10㎡×2/5）</t>
    <rPh sb="6" eb="8">
      <t>シドウ</t>
    </rPh>
    <rPh sb="8" eb="9">
      <t>モ</t>
    </rPh>
    <rPh sb="9" eb="10">
      <t>ブン</t>
    </rPh>
    <phoneticPr fontId="5"/>
  </si>
  <si>
    <t>千葉県茂原市新小轡字砂台822-7</t>
    <rPh sb="0" eb="3">
      <t>チバケン</t>
    </rPh>
    <rPh sb="3" eb="6">
      <t>モバラシ</t>
    </rPh>
    <rPh sb="6" eb="7">
      <t>シン</t>
    </rPh>
    <rPh sb="7" eb="8">
      <t>コ</t>
    </rPh>
    <rPh sb="8" eb="9">
      <t>クツワ</t>
    </rPh>
    <rPh sb="9" eb="10">
      <t>アザ</t>
    </rPh>
    <rPh sb="10" eb="11">
      <t>スナ</t>
    </rPh>
    <rPh sb="11" eb="12">
      <t>ダイ</t>
    </rPh>
    <phoneticPr fontId="5"/>
  </si>
  <si>
    <t>千葉県佐倉市六崎字貴舟台1004-2</t>
    <rPh sb="0" eb="3">
      <t>チバケン</t>
    </rPh>
    <rPh sb="3" eb="6">
      <t>サクラシ</t>
    </rPh>
    <phoneticPr fontId="3"/>
  </si>
  <si>
    <t>千葉県習志野市屋敷3-3311-1外2筆</t>
    <rPh sb="0" eb="3">
      <t>チバケン</t>
    </rPh>
    <rPh sb="3" eb="7">
      <t>ナラシノシ</t>
    </rPh>
    <phoneticPr fontId="3"/>
  </si>
  <si>
    <t>千葉県市原市瀬又字馬見塚678-8</t>
  </si>
  <si>
    <t>千葉県市原市大坪字永隅1480-1外3筆</t>
    <phoneticPr fontId="3"/>
  </si>
  <si>
    <t>千葉県市原市八幡字五本松2036-1外1筆</t>
    <rPh sb="0" eb="3">
      <t>チバケン</t>
    </rPh>
    <rPh sb="3" eb="6">
      <t>イチハラシ</t>
    </rPh>
    <rPh sb="6" eb="9">
      <t>ヤワタアザ</t>
    </rPh>
    <rPh sb="9" eb="12">
      <t>ゴホンマツ</t>
    </rPh>
    <rPh sb="18" eb="19">
      <t>ホカ</t>
    </rPh>
    <rPh sb="20" eb="21">
      <t>フデ</t>
    </rPh>
    <phoneticPr fontId="3"/>
  </si>
  <si>
    <t>千葉県八千代市島田台字大東台766-37</t>
    <rPh sb="0" eb="3">
      <t>チバケン</t>
    </rPh>
    <rPh sb="3" eb="7">
      <t>ヤチヨシ</t>
    </rPh>
    <rPh sb="7" eb="9">
      <t>シマダ</t>
    </rPh>
    <rPh sb="9" eb="10">
      <t>ダイ</t>
    </rPh>
    <rPh sb="10" eb="11">
      <t>アザ</t>
    </rPh>
    <rPh sb="11" eb="13">
      <t>ダイトウ</t>
    </rPh>
    <rPh sb="13" eb="14">
      <t>ダイ</t>
    </rPh>
    <phoneticPr fontId="5"/>
  </si>
  <si>
    <t>千葉県四街道市もねの里4-20-7</t>
    <rPh sb="0" eb="3">
      <t>チバケン</t>
    </rPh>
    <rPh sb="3" eb="7">
      <t>ヨツカイドウシ</t>
    </rPh>
    <phoneticPr fontId="3"/>
  </si>
  <si>
    <t>千葉県いすみ市岬町江場土字宮大村348外1筆</t>
    <rPh sb="6" eb="7">
      <t>シ</t>
    </rPh>
    <phoneticPr fontId="3"/>
  </si>
  <si>
    <t>千葉県大網白里市北今泉字塩浜3696-82</t>
    <phoneticPr fontId="1"/>
  </si>
  <si>
    <t>千葉県大網白里市北今泉字塩浜3696-91</t>
    <phoneticPr fontId="1"/>
  </si>
  <si>
    <t>千葉県大網白里市南今泉字白砂4881-137</t>
    <rPh sb="0" eb="3">
      <t>チバケン</t>
    </rPh>
    <rPh sb="3" eb="8">
      <t>オオアミシラサトシ</t>
    </rPh>
    <rPh sb="8" eb="14">
      <t>ミナミイマイズミアザシロスナ</t>
    </rPh>
    <phoneticPr fontId="1"/>
  </si>
  <si>
    <t>千葉県山武郡九十九里町片貝字北濱6928-233外1筆</t>
    <rPh sb="0" eb="3">
      <t>チバケン</t>
    </rPh>
    <rPh sb="3" eb="6">
      <t>サンブグン</t>
    </rPh>
    <rPh sb="6" eb="11">
      <t>クジュウクリマチ</t>
    </rPh>
    <rPh sb="11" eb="13">
      <t>カタガイ</t>
    </rPh>
    <rPh sb="13" eb="14">
      <t>アザ</t>
    </rPh>
    <rPh sb="14" eb="16">
      <t>キタハマ</t>
    </rPh>
    <rPh sb="24" eb="25">
      <t>ホカ</t>
    </rPh>
    <rPh sb="26" eb="27">
      <t>フデ</t>
    </rPh>
    <phoneticPr fontId="3"/>
  </si>
  <si>
    <t>千葉県山武郡九十九里町片貝字北濱6928-442外1筆</t>
  </si>
  <si>
    <t>千葉県山武郡九十九里町片貝字北濱6928-445</t>
    <rPh sb="0" eb="3">
      <t>チバケン</t>
    </rPh>
    <rPh sb="3" eb="6">
      <t>サンブグン</t>
    </rPh>
    <rPh sb="6" eb="11">
      <t>クジュウクリマチ</t>
    </rPh>
    <rPh sb="11" eb="13">
      <t>カタガイ</t>
    </rPh>
    <rPh sb="13" eb="14">
      <t>アザ</t>
    </rPh>
    <rPh sb="14" eb="16">
      <t>キタハマ</t>
    </rPh>
    <phoneticPr fontId="3"/>
  </si>
  <si>
    <t>千葉県山武郡九十九里町粟生字南芝地2359-168</t>
    <phoneticPr fontId="1"/>
  </si>
  <si>
    <t>千葉県長生郡長生村本郷字東屋篠代3136-2</t>
    <rPh sb="0" eb="3">
      <t>チバケン</t>
    </rPh>
    <rPh sb="3" eb="6">
      <t>チョウセイグン</t>
    </rPh>
    <rPh sb="6" eb="9">
      <t>チョウセイムラ</t>
    </rPh>
    <rPh sb="9" eb="12">
      <t>ホンゴウアザ</t>
    </rPh>
    <rPh sb="12" eb="14">
      <t>ヒガシヤ</t>
    </rPh>
    <rPh sb="14" eb="16">
      <t>シノダイ</t>
    </rPh>
    <phoneticPr fontId="3"/>
  </si>
  <si>
    <t>千葉県長生郡長生村岩沼字南田2243</t>
    <phoneticPr fontId="1"/>
  </si>
  <si>
    <t>畑</t>
  </si>
  <si>
    <t>千葉県長生郡白子町中里字北部5008-7外2筆</t>
  </si>
  <si>
    <t>千葉県市川市国分4-1911-1外1筆</t>
    <phoneticPr fontId="22"/>
  </si>
  <si>
    <t>1911-5
（私道分39.18㎡）</t>
  </si>
  <si>
    <t>千葉県市川市東菅野1-467-5外1筆</t>
    <rPh sb="0" eb="2">
      <t>チバ</t>
    </rPh>
    <rPh sb="2" eb="3">
      <t>ケン</t>
    </rPh>
    <rPh sb="3" eb="5">
      <t>イチカワ</t>
    </rPh>
    <rPh sb="5" eb="6">
      <t>シ</t>
    </rPh>
    <rPh sb="6" eb="7">
      <t>ヒガシ</t>
    </rPh>
    <rPh sb="7" eb="9">
      <t>スガノ</t>
    </rPh>
    <rPh sb="16" eb="17">
      <t>ホカ</t>
    </rPh>
    <rPh sb="18" eb="19">
      <t>フデ</t>
    </rPh>
    <phoneticPr fontId="5"/>
  </si>
  <si>
    <t>467-6
（私道持分81.32㎡×706/8132）</t>
    <phoneticPr fontId="3"/>
  </si>
  <si>
    <t>千葉県市川市東菅野1-528-3</t>
    <rPh sb="0" eb="3">
      <t>チバケン</t>
    </rPh>
    <rPh sb="3" eb="6">
      <t>イチカワシ</t>
    </rPh>
    <rPh sb="6" eb="9">
      <t>ヒガシスガノ</t>
    </rPh>
    <phoneticPr fontId="1"/>
  </si>
  <si>
    <t>宅地</t>
    <phoneticPr fontId="2"/>
  </si>
  <si>
    <t>3統括</t>
    <phoneticPr fontId="1"/>
  </si>
  <si>
    <t>千葉県船橋市楠が山町5-3</t>
    <phoneticPr fontId="3"/>
  </si>
  <si>
    <t>千葉県船橋市楠が山町10-4</t>
    <phoneticPr fontId="3"/>
  </si>
  <si>
    <t>千葉県船橋市楠が山町193</t>
    <phoneticPr fontId="3"/>
  </si>
  <si>
    <t>千葉県船橋市浜町2-16-4</t>
    <rPh sb="0" eb="3">
      <t>チバケン</t>
    </rPh>
    <phoneticPr fontId="5"/>
  </si>
  <si>
    <t>千葉</t>
  </si>
  <si>
    <t>千葉県船橋市前原西1-566-46外1筆</t>
    <rPh sb="0" eb="3">
      <t>チバケン</t>
    </rPh>
    <rPh sb="3" eb="6">
      <t>フナバシシ</t>
    </rPh>
    <rPh sb="6" eb="8">
      <t>マエハラ</t>
    </rPh>
    <rPh sb="8" eb="9">
      <t>ニシ</t>
    </rPh>
    <rPh sb="17" eb="18">
      <t>ホカ</t>
    </rPh>
    <rPh sb="19" eb="20">
      <t>フデ</t>
    </rPh>
    <phoneticPr fontId="3"/>
  </si>
  <si>
    <t>宅地
公衆用道路</t>
    <rPh sb="0" eb="2">
      <t>タクチ</t>
    </rPh>
    <rPh sb="3" eb="6">
      <t>コウシュウヨウ</t>
    </rPh>
    <rPh sb="6" eb="8">
      <t>ドウロ</t>
    </rPh>
    <phoneticPr fontId="1"/>
  </si>
  <si>
    <t>上記一覧表の通り</t>
    <rPh sb="6" eb="7">
      <t>トオ</t>
    </rPh>
    <phoneticPr fontId="56"/>
  </si>
  <si>
    <t>建物有
工作物一式
566-47（私道分32.16㎡）</t>
    <rPh sb="0" eb="2">
      <t>タテモノ</t>
    </rPh>
    <rPh sb="2" eb="3">
      <t>アリ</t>
    </rPh>
    <rPh sb="4" eb="7">
      <t>コウサクブツ</t>
    </rPh>
    <rPh sb="7" eb="9">
      <t>イッシキ</t>
    </rPh>
    <rPh sb="17" eb="19">
      <t>シドウ</t>
    </rPh>
    <rPh sb="19" eb="20">
      <t>ブン</t>
    </rPh>
    <phoneticPr fontId="3"/>
  </si>
  <si>
    <t>千葉県船橋市薬円台4-270-6</t>
    <rPh sb="0" eb="3">
      <t>チバケン</t>
    </rPh>
    <rPh sb="3" eb="6">
      <t>フナバシシ</t>
    </rPh>
    <rPh sb="6" eb="9">
      <t>ヤクエンダイ</t>
    </rPh>
    <phoneticPr fontId="57"/>
  </si>
  <si>
    <t>宅地</t>
    <rPh sb="0" eb="2">
      <t>タクチ</t>
    </rPh>
    <phoneticPr fontId="57"/>
  </si>
  <si>
    <t>千葉</t>
    <rPh sb="0" eb="2">
      <t>チバ</t>
    </rPh>
    <phoneticPr fontId="1"/>
  </si>
  <si>
    <t>千葉県船橋市薬円台5-256-6</t>
    <rPh sb="0" eb="3">
      <t>チバケン</t>
    </rPh>
    <rPh sb="3" eb="6">
      <t>フナバシシ</t>
    </rPh>
    <rPh sb="6" eb="9">
      <t>ヤクエンダイ</t>
    </rPh>
    <phoneticPr fontId="1"/>
  </si>
  <si>
    <t>千葉県船橋市三山2-510-10外3筆</t>
    <rPh sb="0" eb="3">
      <t>チバケン</t>
    </rPh>
    <rPh sb="3" eb="6">
      <t>フナバシシ</t>
    </rPh>
    <rPh sb="6" eb="8">
      <t>ミヤマ</t>
    </rPh>
    <rPh sb="16" eb="17">
      <t>ホカ</t>
    </rPh>
    <rPh sb="18" eb="19">
      <t>フデ</t>
    </rPh>
    <phoneticPr fontId="1"/>
  </si>
  <si>
    <t>山林
原野</t>
    <rPh sb="0" eb="2">
      <t>サンリン</t>
    </rPh>
    <phoneticPr fontId="1"/>
  </si>
  <si>
    <t>千葉県船橋市田喜野井2-340-620外1筆</t>
    <rPh sb="0" eb="3">
      <t>チバケン</t>
    </rPh>
    <rPh sb="3" eb="10">
      <t>フナバシシタキノイ</t>
    </rPh>
    <rPh sb="19" eb="20">
      <t>ホカ</t>
    </rPh>
    <rPh sb="21" eb="22">
      <t>フデ</t>
    </rPh>
    <phoneticPr fontId="1"/>
  </si>
  <si>
    <t>千葉県東金市極楽寺字西ノ崎431-1</t>
    <rPh sb="0" eb="3">
      <t>チバケン</t>
    </rPh>
    <rPh sb="3" eb="6">
      <t>トウガネシ</t>
    </rPh>
    <rPh sb="6" eb="9">
      <t>ゴクラクジ</t>
    </rPh>
    <rPh sb="9" eb="10">
      <t>アザ</t>
    </rPh>
    <rPh sb="10" eb="11">
      <t>ニシ</t>
    </rPh>
    <rPh sb="12" eb="13">
      <t>ザキ</t>
    </rPh>
    <phoneticPr fontId="3"/>
  </si>
  <si>
    <t>田</t>
    <rPh sb="0" eb="1">
      <t>デン</t>
    </rPh>
    <phoneticPr fontId="1"/>
  </si>
  <si>
    <t>千葉県鎌ケ谷市くぬぎ山1-9-364外6筆</t>
    <rPh sb="0" eb="3">
      <t>チバケン</t>
    </rPh>
    <rPh sb="3" eb="7">
      <t>カマガヤシ</t>
    </rPh>
    <rPh sb="10" eb="11">
      <t>ヤマ</t>
    </rPh>
    <rPh sb="18" eb="19">
      <t>ホカ</t>
    </rPh>
    <rPh sb="20" eb="21">
      <t>フデ</t>
    </rPh>
    <phoneticPr fontId="1"/>
  </si>
  <si>
    <t>工作物一式</t>
    <rPh sb="0" eb="2">
      <t>コウサク</t>
    </rPh>
    <rPh sb="2" eb="3">
      <t>モノ</t>
    </rPh>
    <rPh sb="3" eb="5">
      <t>イッシキ</t>
    </rPh>
    <phoneticPr fontId="1"/>
  </si>
  <si>
    <t>千葉県八街市八街字九十九路に159-21外4筆</t>
    <rPh sb="0" eb="3">
      <t>チバケン</t>
    </rPh>
    <rPh sb="3" eb="6">
      <t>ヤチマタシ</t>
    </rPh>
    <rPh sb="6" eb="8">
      <t>ヤチマタ</t>
    </rPh>
    <rPh sb="8" eb="9">
      <t>アザ</t>
    </rPh>
    <rPh sb="9" eb="12">
      <t>ツクモ</t>
    </rPh>
    <rPh sb="12" eb="13">
      <t>ジ</t>
    </rPh>
    <rPh sb="20" eb="21">
      <t>ホカ</t>
    </rPh>
    <rPh sb="22" eb="23">
      <t>フデ</t>
    </rPh>
    <phoneticPr fontId="3"/>
  </si>
  <si>
    <t>に159-13
（私道持分144.84㎡×1/2）
に159-20
（私道持分72.61㎡×1/2）
に159-24
（私道分14.15㎡）
工作物一式</t>
    <rPh sb="9" eb="11">
      <t>シドウ</t>
    </rPh>
    <rPh sb="11" eb="13">
      <t>モチブン</t>
    </rPh>
    <rPh sb="35" eb="37">
      <t>シドウ</t>
    </rPh>
    <rPh sb="37" eb="39">
      <t>モチブン</t>
    </rPh>
    <rPh sb="71" eb="74">
      <t>コウサクブツ</t>
    </rPh>
    <rPh sb="74" eb="76">
      <t>イッシキ</t>
    </rPh>
    <phoneticPr fontId="3"/>
  </si>
  <si>
    <t>千葉県八街市八街字前原ろ165-18</t>
    <rPh sb="0" eb="3">
      <t>チバケン</t>
    </rPh>
    <rPh sb="3" eb="6">
      <t>ヤチマタシ</t>
    </rPh>
    <phoneticPr fontId="3"/>
  </si>
  <si>
    <t>千葉県八街市文違字文違野301-4440</t>
    <rPh sb="3" eb="6">
      <t>ヤチマタシ</t>
    </rPh>
    <rPh sb="6" eb="8">
      <t>ヒジカイ</t>
    </rPh>
    <rPh sb="8" eb="9">
      <t>アザ</t>
    </rPh>
    <rPh sb="9" eb="11">
      <t>ヒジカイ</t>
    </rPh>
    <rPh sb="11" eb="12">
      <t>ノ</t>
    </rPh>
    <phoneticPr fontId="3"/>
  </si>
  <si>
    <t>千葉県印西市岩戸字辺田2630</t>
    <rPh sb="0" eb="3">
      <t>チバケン</t>
    </rPh>
    <rPh sb="3" eb="6">
      <t>インザイシ</t>
    </rPh>
    <rPh sb="6" eb="8">
      <t>イワト</t>
    </rPh>
    <rPh sb="8" eb="9">
      <t>ジ</t>
    </rPh>
    <rPh sb="9" eb="10">
      <t>ヘン</t>
    </rPh>
    <rPh sb="10" eb="11">
      <t>タ</t>
    </rPh>
    <phoneticPr fontId="3"/>
  </si>
  <si>
    <t>千葉県印西市松崎字宮作1416-1</t>
    <rPh sb="0" eb="3">
      <t>チバケン</t>
    </rPh>
    <rPh sb="3" eb="6">
      <t>インザイシ</t>
    </rPh>
    <rPh sb="6" eb="8">
      <t>マツザキ</t>
    </rPh>
    <rPh sb="8" eb="9">
      <t>ジ</t>
    </rPh>
    <rPh sb="9" eb="11">
      <t>ミヤサク</t>
    </rPh>
    <phoneticPr fontId="3"/>
  </si>
  <si>
    <t>社敷地</t>
    <rPh sb="0" eb="1">
      <t>シャ</t>
    </rPh>
    <rPh sb="1" eb="3">
      <t>シキチ</t>
    </rPh>
    <phoneticPr fontId="1"/>
  </si>
  <si>
    <t>上記一覧表の通り</t>
    <rPh sb="6" eb="7">
      <t>トオ</t>
    </rPh>
    <phoneticPr fontId="58"/>
  </si>
  <si>
    <t>千葉県富里市十倉字葉山入459-7</t>
    <rPh sb="0" eb="3">
      <t>チバケン</t>
    </rPh>
    <rPh sb="3" eb="6">
      <t>トミサトシ</t>
    </rPh>
    <rPh sb="6" eb="8">
      <t>トクラ</t>
    </rPh>
    <rPh sb="8" eb="9">
      <t>アザ</t>
    </rPh>
    <rPh sb="9" eb="11">
      <t>ハヤマ</t>
    </rPh>
    <rPh sb="11" eb="12">
      <t>イ</t>
    </rPh>
    <phoneticPr fontId="1"/>
  </si>
  <si>
    <t>千葉県山武市椎崎字旭山1414-64</t>
    <phoneticPr fontId="1"/>
  </si>
  <si>
    <t>千葉県山武市椎崎字切通678-2</t>
    <rPh sb="0" eb="3">
      <t>チバケン</t>
    </rPh>
    <rPh sb="3" eb="5">
      <t>サンブ</t>
    </rPh>
    <rPh sb="5" eb="6">
      <t>シ</t>
    </rPh>
    <phoneticPr fontId="3"/>
  </si>
  <si>
    <t>千葉県山武市白幡字東神楽台1608-2</t>
  </si>
  <si>
    <t>千葉県山武市蓮沼イ字上田向1163-15外1筆</t>
    <rPh sb="0" eb="3">
      <t>チバケン</t>
    </rPh>
    <rPh sb="3" eb="6">
      <t>サンムシ</t>
    </rPh>
    <rPh sb="6" eb="8">
      <t>ハスヌマ</t>
    </rPh>
    <rPh sb="9" eb="10">
      <t>アザ</t>
    </rPh>
    <rPh sb="10" eb="12">
      <t>ウエダ</t>
    </rPh>
    <rPh sb="12" eb="13">
      <t>コウ</t>
    </rPh>
    <rPh sb="20" eb="21">
      <t>ホカ</t>
    </rPh>
    <rPh sb="22" eb="23">
      <t>フデ</t>
    </rPh>
    <phoneticPr fontId="1"/>
  </si>
  <si>
    <t>1163-16
（私道持分967.90㎡×118/3706）</t>
    <phoneticPr fontId="1"/>
  </si>
  <si>
    <t>千葉県山武市松尾町高富旧馬渡字下野240-117</t>
    <rPh sb="0" eb="3">
      <t>チバケン</t>
    </rPh>
    <rPh sb="3" eb="6">
      <t>サンブシ</t>
    </rPh>
    <rPh sb="6" eb="8">
      <t>マツオ</t>
    </rPh>
    <rPh sb="8" eb="9">
      <t>マチ</t>
    </rPh>
    <rPh sb="9" eb="11">
      <t>タカトミ</t>
    </rPh>
    <rPh sb="11" eb="12">
      <t>キュウ</t>
    </rPh>
    <rPh sb="12" eb="13">
      <t>ウマ</t>
    </rPh>
    <rPh sb="13" eb="14">
      <t>ワタ</t>
    </rPh>
    <rPh sb="14" eb="15">
      <t>アザ</t>
    </rPh>
    <rPh sb="15" eb="17">
      <t>シモノ</t>
    </rPh>
    <phoneticPr fontId="1"/>
  </si>
  <si>
    <t>千葉県山武市木原字車久保938-58</t>
    <rPh sb="0" eb="3">
      <t>チバケン</t>
    </rPh>
    <rPh sb="3" eb="6">
      <t>サンブシ</t>
    </rPh>
    <rPh sb="6" eb="8">
      <t>キハラ</t>
    </rPh>
    <rPh sb="8" eb="9">
      <t>アザ</t>
    </rPh>
    <rPh sb="9" eb="10">
      <t>クルマ</t>
    </rPh>
    <rPh sb="10" eb="12">
      <t>クボ</t>
    </rPh>
    <phoneticPr fontId="1"/>
  </si>
  <si>
    <t>千葉県山武市木原字花之谷1136-20</t>
    <rPh sb="0" eb="3">
      <t>チバケン</t>
    </rPh>
    <rPh sb="3" eb="6">
      <t>サンブシ</t>
    </rPh>
    <rPh sb="6" eb="8">
      <t>キハラ</t>
    </rPh>
    <rPh sb="8" eb="9">
      <t>アザ</t>
    </rPh>
    <rPh sb="9" eb="10">
      <t>ハナ</t>
    </rPh>
    <rPh sb="10" eb="11">
      <t>ノ</t>
    </rPh>
    <rPh sb="11" eb="12">
      <t>タニ</t>
    </rPh>
    <phoneticPr fontId="1"/>
  </si>
  <si>
    <t>千葉県山武郡横芝光町北清水字清水6442-9</t>
    <rPh sb="0" eb="3">
      <t>チバケン</t>
    </rPh>
    <rPh sb="3" eb="5">
      <t>サンブ</t>
    </rPh>
    <rPh sb="5" eb="6">
      <t>グン</t>
    </rPh>
    <rPh sb="6" eb="10">
      <t>ヨコシバヒカリマチ</t>
    </rPh>
    <rPh sb="10" eb="13">
      <t>キタシミズ</t>
    </rPh>
    <rPh sb="13" eb="14">
      <t>アザ</t>
    </rPh>
    <rPh sb="14" eb="16">
      <t>シミズ</t>
    </rPh>
    <phoneticPr fontId="3"/>
  </si>
  <si>
    <t>千葉県山武郡横芝光町木戸字九十割8204-14</t>
    <rPh sb="0" eb="3">
      <t>チバケン</t>
    </rPh>
    <rPh sb="3" eb="5">
      <t>サンブ</t>
    </rPh>
    <rPh sb="5" eb="6">
      <t>グン</t>
    </rPh>
    <rPh sb="6" eb="10">
      <t>ヨコシバヒカリマチ</t>
    </rPh>
    <rPh sb="10" eb="12">
      <t>キド</t>
    </rPh>
    <rPh sb="13" eb="15">
      <t>90</t>
    </rPh>
    <rPh sb="15" eb="16">
      <t>ワリ</t>
    </rPh>
    <phoneticPr fontId="3"/>
  </si>
  <si>
    <t>千葉県山武郡横芝光町木戸字八割9953-10</t>
    <rPh sb="0" eb="3">
      <t>チバケン</t>
    </rPh>
    <rPh sb="3" eb="6">
      <t>サンブグン</t>
    </rPh>
    <rPh sb="6" eb="8">
      <t>ヨコシバ</t>
    </rPh>
    <rPh sb="8" eb="10">
      <t>ヒカリマチ</t>
    </rPh>
    <rPh sb="10" eb="12">
      <t>キド</t>
    </rPh>
    <rPh sb="12" eb="13">
      <t>アザ</t>
    </rPh>
    <rPh sb="13" eb="14">
      <t>ハチ</t>
    </rPh>
    <rPh sb="14" eb="15">
      <t>ワリ</t>
    </rPh>
    <phoneticPr fontId="5"/>
  </si>
  <si>
    <t>千葉県山武郡横芝光町屋形字羽﨑5314-47</t>
    <rPh sb="0" eb="3">
      <t>チバケン</t>
    </rPh>
    <rPh sb="3" eb="6">
      <t>サンブグン</t>
    </rPh>
    <rPh sb="6" eb="10">
      <t>ヨコシバヒカリマチ</t>
    </rPh>
    <rPh sb="10" eb="12">
      <t>ヤカタ</t>
    </rPh>
    <rPh sb="12" eb="13">
      <t>アザ</t>
    </rPh>
    <rPh sb="13" eb="14">
      <t>ハネ</t>
    </rPh>
    <rPh sb="14" eb="15">
      <t>サキ</t>
    </rPh>
    <phoneticPr fontId="1"/>
  </si>
  <si>
    <t>千葉県山武郡横芝光町宮川字迎下8658-77</t>
    <phoneticPr fontId="1"/>
  </si>
  <si>
    <t>千葉県銚子市笹本町164-3</t>
    <rPh sb="0" eb="3">
      <t>チバケン</t>
    </rPh>
    <rPh sb="3" eb="6">
      <t>チョウシシ</t>
    </rPh>
    <rPh sb="6" eb="8">
      <t>ササモト</t>
    </rPh>
    <rPh sb="8" eb="9">
      <t>チョウ</t>
    </rPh>
    <phoneticPr fontId="3"/>
  </si>
  <si>
    <t>千葉県銚子市松岸町1-113-8外2筆</t>
  </si>
  <si>
    <t>千葉県野田市木間ケ瀬字浅間久保489-3</t>
    <rPh sb="0" eb="3">
      <t>チバケン</t>
    </rPh>
    <rPh sb="3" eb="6">
      <t>ノダシ</t>
    </rPh>
    <phoneticPr fontId="3"/>
  </si>
  <si>
    <t>4統括</t>
    <phoneticPr fontId="3"/>
  </si>
  <si>
    <t>千葉県野田市上花輪字太子堂1426-6外1筆</t>
  </si>
  <si>
    <t>千葉県野田市柳沢新田字畔ケ谷1-37</t>
  </si>
  <si>
    <t>※</t>
    <phoneticPr fontId="1"/>
  </si>
  <si>
    <t>千葉県成田市大袋字金堀446</t>
    <rPh sb="0" eb="3">
      <t>チバケン</t>
    </rPh>
    <rPh sb="3" eb="6">
      <t>ナリタシ</t>
    </rPh>
    <phoneticPr fontId="59"/>
  </si>
  <si>
    <t>千葉県成田市村田字八山1124</t>
    <phoneticPr fontId="3"/>
  </si>
  <si>
    <t>千葉県旭市ニ字新川4970-3</t>
    <rPh sb="0" eb="3">
      <t>チバケン</t>
    </rPh>
    <rPh sb="3" eb="5">
      <t>アサヒシ</t>
    </rPh>
    <rPh sb="6" eb="7">
      <t>アザ</t>
    </rPh>
    <rPh sb="7" eb="9">
      <t>シンカワ</t>
    </rPh>
    <phoneticPr fontId="1"/>
  </si>
  <si>
    <t>千葉県柏市戸張字根郷1074-2</t>
    <rPh sb="0" eb="3">
      <t>チバケン</t>
    </rPh>
    <rPh sb="3" eb="5">
      <t>カシワシ</t>
    </rPh>
    <phoneticPr fontId="3"/>
  </si>
  <si>
    <t>千葉</t>
    <rPh sb="0" eb="2">
      <t>チバ</t>
    </rPh>
    <phoneticPr fontId="2"/>
  </si>
  <si>
    <t>4統括</t>
    <rPh sb="1" eb="3">
      <t>トウカツ</t>
    </rPh>
    <phoneticPr fontId="2"/>
  </si>
  <si>
    <t>千葉県柏市東柏2-814-1</t>
  </si>
  <si>
    <t>千葉県柏市東柏2-814-53外3筆</t>
  </si>
  <si>
    <t>814-36外1筆
(私道分139.36㎡)
815-8
(私道持分75.50㎡×59660/75500)</t>
    <rPh sb="6" eb="7">
      <t>ホカ</t>
    </rPh>
    <rPh sb="8" eb="9">
      <t>フデ</t>
    </rPh>
    <rPh sb="11" eb="14">
      <t>シドウブン</t>
    </rPh>
    <rPh sb="30" eb="32">
      <t>シドウ</t>
    </rPh>
    <rPh sb="32" eb="34">
      <t>モチブン</t>
    </rPh>
    <phoneticPr fontId="1"/>
  </si>
  <si>
    <t>千葉県柏市藤ヶ谷字駒形1624-4外19筆</t>
    <rPh sb="0" eb="3">
      <t>チバケン</t>
    </rPh>
    <rPh sb="3" eb="5">
      <t>カシワシ</t>
    </rPh>
    <rPh sb="5" eb="8">
      <t>フジガヤ</t>
    </rPh>
    <rPh sb="8" eb="9">
      <t>アザ</t>
    </rPh>
    <rPh sb="9" eb="11">
      <t>コマガタ</t>
    </rPh>
    <rPh sb="17" eb="18">
      <t>ホカ</t>
    </rPh>
    <rPh sb="20" eb="21">
      <t>フデ</t>
    </rPh>
    <phoneticPr fontId="1"/>
  </si>
  <si>
    <t>千葉</t>
    <rPh sb="0" eb="2">
      <t>チバ</t>
    </rPh>
    <phoneticPr fontId="32"/>
  </si>
  <si>
    <t>4統括</t>
    <rPh sb="1" eb="3">
      <t>トウカツ</t>
    </rPh>
    <phoneticPr fontId="32"/>
  </si>
  <si>
    <t>建物有
立木竹有
工作物一式</t>
    <phoneticPr fontId="1"/>
  </si>
  <si>
    <t>千葉県流山市駒木台176-17外1筆</t>
    <rPh sb="0" eb="3">
      <t>チバケン</t>
    </rPh>
    <rPh sb="3" eb="6">
      <t>ナガレヤマシ</t>
    </rPh>
    <rPh sb="6" eb="9">
      <t>コマギダイ</t>
    </rPh>
    <rPh sb="15" eb="16">
      <t>ソト</t>
    </rPh>
    <rPh sb="17" eb="18">
      <t>フデ</t>
    </rPh>
    <phoneticPr fontId="1"/>
  </si>
  <si>
    <t>176-16
（私道分128.55㎡）</t>
    <rPh sb="8" eb="11">
      <t>シドウブン</t>
    </rPh>
    <phoneticPr fontId="1"/>
  </si>
  <si>
    <t>千葉県流山市駒木台209-2外2筆</t>
    <rPh sb="0" eb="3">
      <t>チバケン</t>
    </rPh>
    <phoneticPr fontId="1"/>
  </si>
  <si>
    <t>千葉県流山市駒木台324-7</t>
    <rPh sb="0" eb="3">
      <t>チバケン</t>
    </rPh>
    <rPh sb="3" eb="6">
      <t>ナガレヤマシ</t>
    </rPh>
    <rPh sb="6" eb="9">
      <t>コマギダイ</t>
    </rPh>
    <phoneticPr fontId="1"/>
  </si>
  <si>
    <t>千葉県流山市流山3-70-17</t>
    <phoneticPr fontId="1"/>
  </si>
  <si>
    <t>千葉県流山市野々下3-898-1</t>
    <phoneticPr fontId="1"/>
  </si>
  <si>
    <t>山林</t>
    <rPh sb="0" eb="2">
      <t>サンリン</t>
    </rPh>
    <phoneticPr fontId="2"/>
  </si>
  <si>
    <t>千葉県我孫子市湖北台2-3-3</t>
    <rPh sb="0" eb="3">
      <t>チバケン</t>
    </rPh>
    <rPh sb="3" eb="7">
      <t>アビコシ</t>
    </rPh>
    <phoneticPr fontId="3"/>
  </si>
  <si>
    <t>4統括</t>
    <phoneticPr fontId="1"/>
  </si>
  <si>
    <t>千葉県我孫子市栄1409-2</t>
    <rPh sb="7" eb="8">
      <t>サカエ</t>
    </rPh>
    <phoneticPr fontId="5"/>
  </si>
  <si>
    <t>千葉県我孫子市中里字別当地160-4外4筆</t>
    <rPh sb="7" eb="9">
      <t>ナカザト</t>
    </rPh>
    <rPh sb="9" eb="10">
      <t>アザ</t>
    </rPh>
    <rPh sb="10" eb="12">
      <t>ベットウ</t>
    </rPh>
    <rPh sb="12" eb="13">
      <t>チ</t>
    </rPh>
    <rPh sb="18" eb="19">
      <t>ホカ</t>
    </rPh>
    <rPh sb="20" eb="21">
      <t>フデ</t>
    </rPh>
    <phoneticPr fontId="5"/>
  </si>
  <si>
    <t>千葉県匝瑳市新堀字古屋2121-3</t>
    <rPh sb="0" eb="3">
      <t>チバケン</t>
    </rPh>
    <rPh sb="3" eb="6">
      <t>ソウサシ</t>
    </rPh>
    <phoneticPr fontId="3"/>
  </si>
  <si>
    <t>千葉県印旛郡栄町安食字下前3747-8外1筆</t>
    <rPh sb="0" eb="3">
      <t>チバケン</t>
    </rPh>
    <rPh sb="3" eb="6">
      <t>インバグン</t>
    </rPh>
    <rPh sb="6" eb="8">
      <t>サカエマチ</t>
    </rPh>
    <phoneticPr fontId="3"/>
  </si>
  <si>
    <t>茨城県水戸市曙町1-92外1筆</t>
    <rPh sb="0" eb="3">
      <t>イバラキケン</t>
    </rPh>
    <rPh sb="3" eb="5">
      <t>ミト</t>
    </rPh>
    <rPh sb="5" eb="6">
      <t>シ</t>
    </rPh>
    <rPh sb="6" eb="7">
      <t>アケボノ</t>
    </rPh>
    <rPh sb="7" eb="8">
      <t>マチ</t>
    </rPh>
    <rPh sb="12" eb="13">
      <t>ソト</t>
    </rPh>
    <rPh sb="14" eb="15">
      <t>フデ</t>
    </rPh>
    <phoneticPr fontId="1"/>
  </si>
  <si>
    <t>水戸</t>
    <rPh sb="0" eb="2">
      <t>ミト</t>
    </rPh>
    <phoneticPr fontId="3"/>
  </si>
  <si>
    <t>茨城県水戸市石川1-3965-1</t>
    <phoneticPr fontId="1"/>
  </si>
  <si>
    <t>茨城県水戸市元石川町字乗越沢611-36外1筆</t>
  </si>
  <si>
    <t>茨城県水戸市元石川町字乗越沢611-55</t>
  </si>
  <si>
    <t>茨城県水戸市元石川町字乗越沢611-207</t>
  </si>
  <si>
    <t>茨城県水戸市柵町3-13-31</t>
    <rPh sb="0" eb="3">
      <t>イバラキケン</t>
    </rPh>
    <rPh sb="3" eb="6">
      <t>ミトシ</t>
    </rPh>
    <rPh sb="6" eb="8">
      <t>サクマチ</t>
    </rPh>
    <phoneticPr fontId="3"/>
  </si>
  <si>
    <t>茨城県日立市折笠町1-122</t>
    <rPh sb="0" eb="3">
      <t>イバラキケン</t>
    </rPh>
    <rPh sb="3" eb="6">
      <t>ヒタチシ</t>
    </rPh>
    <rPh sb="6" eb="8">
      <t>オリカサ</t>
    </rPh>
    <rPh sb="8" eb="9">
      <t>マチ</t>
    </rPh>
    <phoneticPr fontId="3"/>
  </si>
  <si>
    <t>茨城県日立市台原町3-352</t>
    <rPh sb="0" eb="3">
      <t>イバラキケン</t>
    </rPh>
    <rPh sb="3" eb="6">
      <t>ヒタチシ</t>
    </rPh>
    <rPh sb="6" eb="9">
      <t>ダイハラチョウ</t>
    </rPh>
    <phoneticPr fontId="3"/>
  </si>
  <si>
    <t>茨城県日立市東滑川町4-2315</t>
    <rPh sb="0" eb="3">
      <t>イバラキケン</t>
    </rPh>
    <rPh sb="3" eb="6">
      <t>ヒタチシ</t>
    </rPh>
    <rPh sb="6" eb="7">
      <t>ヒガシ</t>
    </rPh>
    <rPh sb="7" eb="9">
      <t>ナメカワ</t>
    </rPh>
    <rPh sb="9" eb="10">
      <t>マチ</t>
    </rPh>
    <phoneticPr fontId="3"/>
  </si>
  <si>
    <t>茨城県土浦市木田余東台5-276</t>
    <rPh sb="6" eb="8">
      <t>キダ</t>
    </rPh>
    <rPh sb="8" eb="9">
      <t>アマ</t>
    </rPh>
    <rPh sb="9" eb="11">
      <t>ヒガシダイ</t>
    </rPh>
    <phoneticPr fontId="3"/>
  </si>
  <si>
    <t>茨城県土浦市小松3-1012-1</t>
    <rPh sb="6" eb="8">
      <t>コマツ</t>
    </rPh>
    <phoneticPr fontId="3"/>
  </si>
  <si>
    <t>茨城県土浦市桜ケ丘町746-6</t>
    <rPh sb="0" eb="3">
      <t>イバラキケン</t>
    </rPh>
    <rPh sb="3" eb="6">
      <t>ツチウラシ</t>
    </rPh>
    <rPh sb="6" eb="9">
      <t>サクラガオカ</t>
    </rPh>
    <rPh sb="9" eb="10">
      <t>マチ</t>
    </rPh>
    <phoneticPr fontId="1"/>
  </si>
  <si>
    <t>水戸</t>
    <rPh sb="0" eb="2">
      <t>ミト</t>
    </rPh>
    <phoneticPr fontId="5"/>
  </si>
  <si>
    <t>茨城県土浦市桜ケ丘町746-12外1筆</t>
    <phoneticPr fontId="3"/>
  </si>
  <si>
    <t>茨城県土浦市桜ケ丘町746-18外1筆</t>
    <phoneticPr fontId="3"/>
  </si>
  <si>
    <t>746-16
（私道持分47.72㎡×2379/4756）</t>
    <phoneticPr fontId="3"/>
  </si>
  <si>
    <t>茨城県土浦市桜ケ丘町746-29外1筆</t>
    <phoneticPr fontId="3"/>
  </si>
  <si>
    <t>746-27
（私道持分56.16㎡×2734/5616）</t>
    <phoneticPr fontId="3"/>
  </si>
  <si>
    <t>茨城県土浦市桜ケ丘町746-30</t>
    <rPh sb="0" eb="3">
      <t>イバラキケン</t>
    </rPh>
    <rPh sb="3" eb="6">
      <t>ツチウラシ</t>
    </rPh>
    <rPh sb="6" eb="10">
      <t>サクラガオカマチ</t>
    </rPh>
    <phoneticPr fontId="5"/>
  </si>
  <si>
    <t>茨城県土浦市桜ケ丘町746-31</t>
    <phoneticPr fontId="3"/>
  </si>
  <si>
    <t>茨城県土浦市桜ケ丘町746-35</t>
    <phoneticPr fontId="3"/>
  </si>
  <si>
    <t>茨城県土浦市乙戸字桜下夕321</t>
    <rPh sb="0" eb="3">
      <t>イバラキケン</t>
    </rPh>
    <rPh sb="3" eb="6">
      <t>ツチウラシ</t>
    </rPh>
    <rPh sb="6" eb="8">
      <t>オツド</t>
    </rPh>
    <rPh sb="8" eb="9">
      <t>アザ</t>
    </rPh>
    <rPh sb="9" eb="10">
      <t>サクラ</t>
    </rPh>
    <rPh sb="10" eb="11">
      <t>シタ</t>
    </rPh>
    <rPh sb="11" eb="12">
      <t>ユウ</t>
    </rPh>
    <phoneticPr fontId="26"/>
  </si>
  <si>
    <t>水戸</t>
    <rPh sb="0" eb="2">
      <t>ミト</t>
    </rPh>
    <phoneticPr fontId="26"/>
  </si>
  <si>
    <t>統括</t>
    <rPh sb="0" eb="2">
      <t>トウカツ</t>
    </rPh>
    <phoneticPr fontId="26"/>
  </si>
  <si>
    <t>茨城県土浦市大畑字大畑679-1外1筆</t>
    <rPh sb="0" eb="3">
      <t>イバラキケン</t>
    </rPh>
    <rPh sb="3" eb="6">
      <t>ツチウラシ</t>
    </rPh>
    <phoneticPr fontId="1"/>
  </si>
  <si>
    <t>宅地
畑</t>
    <rPh sb="0" eb="2">
      <t>タクチ</t>
    </rPh>
    <phoneticPr fontId="59"/>
  </si>
  <si>
    <t>茨城県古河市長谷町7439-1</t>
    <rPh sb="0" eb="3">
      <t>イバラキケン</t>
    </rPh>
    <rPh sb="3" eb="6">
      <t>コガシ</t>
    </rPh>
    <rPh sb="6" eb="9">
      <t>ハセチョウ</t>
    </rPh>
    <phoneticPr fontId="5"/>
  </si>
  <si>
    <t>茨城県古河市中央町1-5632-5外6筆</t>
    <phoneticPr fontId="3"/>
  </si>
  <si>
    <t>水戸</t>
  </si>
  <si>
    <t>茨城県古河市東諸川字稲荷山148-4外9筆</t>
    <phoneticPr fontId="3"/>
  </si>
  <si>
    <t>宅地
畑
山林</t>
    <rPh sb="0" eb="2">
      <t>タクチ</t>
    </rPh>
    <rPh sb="3" eb="4">
      <t>ハタケ</t>
    </rPh>
    <phoneticPr fontId="2"/>
  </si>
  <si>
    <t>水戸</t>
    <rPh sb="0" eb="2">
      <t>ミト</t>
    </rPh>
    <phoneticPr fontId="2"/>
  </si>
  <si>
    <t>150-3外5筆
（私道持分517.46㎡×2/6）</t>
    <rPh sb="5" eb="6">
      <t>ホカ</t>
    </rPh>
    <rPh sb="7" eb="8">
      <t>フデ</t>
    </rPh>
    <phoneticPr fontId="3"/>
  </si>
  <si>
    <t>田</t>
  </si>
  <si>
    <t>茨城県石岡市八軒台3156</t>
    <rPh sb="0" eb="3">
      <t>イバラキケン</t>
    </rPh>
    <rPh sb="3" eb="6">
      <t>イシオカシ</t>
    </rPh>
    <rPh sb="6" eb="7">
      <t>ハチ</t>
    </rPh>
    <rPh sb="7" eb="8">
      <t>ケン</t>
    </rPh>
    <rPh sb="8" eb="9">
      <t>ダイ</t>
    </rPh>
    <phoneticPr fontId="22"/>
  </si>
  <si>
    <t>雑種地</t>
    <rPh sb="0" eb="2">
      <t>ザッシュ</t>
    </rPh>
    <rPh sb="2" eb="3">
      <t>チ</t>
    </rPh>
    <phoneticPr fontId="2"/>
  </si>
  <si>
    <t>水戸</t>
    <rPh sb="0" eb="2">
      <t>ミト</t>
    </rPh>
    <phoneticPr fontId="22"/>
  </si>
  <si>
    <t>統括</t>
    <rPh sb="0" eb="2">
      <t>トウカツ</t>
    </rPh>
    <phoneticPr fontId="40"/>
  </si>
  <si>
    <t>上記一覧表の通り</t>
    <rPh sb="0" eb="2">
      <t>ジョウキ</t>
    </rPh>
    <rPh sb="2" eb="4">
      <t>イチラン</t>
    </rPh>
    <rPh sb="4" eb="5">
      <t>ヒョウ</t>
    </rPh>
    <rPh sb="6" eb="7">
      <t>トオ</t>
    </rPh>
    <phoneticPr fontId="40"/>
  </si>
  <si>
    <t>茨城県石岡市東田中字十三1092-1</t>
    <rPh sb="0" eb="3">
      <t>イバラキケン</t>
    </rPh>
    <rPh sb="3" eb="5">
      <t>イシオカ</t>
    </rPh>
    <rPh sb="5" eb="6">
      <t>シ</t>
    </rPh>
    <rPh sb="6" eb="7">
      <t>ヒガシ</t>
    </rPh>
    <rPh sb="7" eb="9">
      <t>タナカ</t>
    </rPh>
    <rPh sb="9" eb="10">
      <t>アザ</t>
    </rPh>
    <rPh sb="10" eb="12">
      <t>ジュウサン</t>
    </rPh>
    <phoneticPr fontId="3"/>
  </si>
  <si>
    <t>建物有
立木竹有
工作物一式</t>
    <rPh sb="0" eb="2">
      <t>タテモノ</t>
    </rPh>
    <rPh sb="2" eb="3">
      <t>アリ</t>
    </rPh>
    <rPh sb="4" eb="6">
      <t>リュウボク</t>
    </rPh>
    <rPh sb="6" eb="7">
      <t>チク</t>
    </rPh>
    <rPh sb="7" eb="8">
      <t>アリ</t>
    </rPh>
    <phoneticPr fontId="1"/>
  </si>
  <si>
    <t>茨城県石岡市府中4-8215-2</t>
    <rPh sb="0" eb="3">
      <t>イバラキケン</t>
    </rPh>
    <rPh sb="3" eb="6">
      <t>イシオカシ</t>
    </rPh>
    <rPh sb="6" eb="8">
      <t>フチュウ</t>
    </rPh>
    <phoneticPr fontId="3"/>
  </si>
  <si>
    <t>茨城県結城市大字結城字大町43-2</t>
    <rPh sb="0" eb="3">
      <t>イバラキケン</t>
    </rPh>
    <rPh sb="3" eb="6">
      <t>ユウキシ</t>
    </rPh>
    <rPh sb="6" eb="8">
      <t>オオアザ</t>
    </rPh>
    <rPh sb="8" eb="10">
      <t>ユウキ</t>
    </rPh>
    <rPh sb="10" eb="11">
      <t>アザ</t>
    </rPh>
    <rPh sb="11" eb="13">
      <t>オオマチ</t>
    </rPh>
    <phoneticPr fontId="3"/>
  </si>
  <si>
    <t>茨城県龍ケ崎市字大座9745-1</t>
    <phoneticPr fontId="1"/>
  </si>
  <si>
    <t>茨城県北茨城市磯原町磯原字北アラヤ2123-2</t>
    <phoneticPr fontId="3"/>
  </si>
  <si>
    <t>雑種地</t>
    <phoneticPr fontId="1"/>
  </si>
  <si>
    <t>統括</t>
    <phoneticPr fontId="1"/>
  </si>
  <si>
    <t>上記一覧表の通り</t>
    <rPh sb="6" eb="7">
      <t>トオ</t>
    </rPh>
    <phoneticPr fontId="60"/>
  </si>
  <si>
    <t>茨城県北茨城市磯原町磯原字北アラヤ2123-4</t>
    <phoneticPr fontId="3"/>
  </si>
  <si>
    <t>茨城県北茨城市大津町字作ノ内954-3外5筆</t>
    <rPh sb="7" eb="8">
      <t>オオ</t>
    </rPh>
    <rPh sb="8" eb="10">
      <t>ツマチ</t>
    </rPh>
    <rPh sb="10" eb="11">
      <t>アザ</t>
    </rPh>
    <rPh sb="11" eb="12">
      <t>サク</t>
    </rPh>
    <rPh sb="13" eb="14">
      <t>ウチ</t>
    </rPh>
    <rPh sb="19" eb="20">
      <t>ホカ</t>
    </rPh>
    <rPh sb="21" eb="22">
      <t>フデ</t>
    </rPh>
    <phoneticPr fontId="3"/>
  </si>
  <si>
    <t>宅地
原野
雑種地
公衆用道路</t>
    <rPh sb="0" eb="2">
      <t>タクチ</t>
    </rPh>
    <rPh sb="3" eb="5">
      <t>ゲンヤ</t>
    </rPh>
    <rPh sb="10" eb="15">
      <t>コウシュウヨウドウロ</t>
    </rPh>
    <phoneticPr fontId="1"/>
  </si>
  <si>
    <t>951-10外1筆
（私道分24.79㎡）</t>
    <rPh sb="6" eb="7">
      <t>ホカ</t>
    </rPh>
    <rPh sb="8" eb="9">
      <t>フデ</t>
    </rPh>
    <phoneticPr fontId="3"/>
  </si>
  <si>
    <t>茨城県北茨城市中郷町下桜井字東下973-9</t>
    <rPh sb="0" eb="3">
      <t>イバラキケン</t>
    </rPh>
    <rPh sb="3" eb="7">
      <t>キタイバラキシ</t>
    </rPh>
    <phoneticPr fontId="3"/>
  </si>
  <si>
    <t>茨城県北茨城市中郷町下桜井字東下973-19</t>
    <rPh sb="0" eb="3">
      <t>イバラキケン</t>
    </rPh>
    <rPh sb="3" eb="7">
      <t>キタイバラキシ</t>
    </rPh>
    <phoneticPr fontId="3"/>
  </si>
  <si>
    <t>茨城県取手市井野台2-2500-4</t>
    <rPh sb="0" eb="3">
      <t>イバラキケン</t>
    </rPh>
    <rPh sb="3" eb="6">
      <t>トリデシ</t>
    </rPh>
    <rPh sb="6" eb="8">
      <t>イノ</t>
    </rPh>
    <rPh sb="8" eb="9">
      <t>ダイ</t>
    </rPh>
    <phoneticPr fontId="3"/>
  </si>
  <si>
    <t>茨城県取手市小浮気字新田573-3外3筆</t>
    <rPh sb="0" eb="3">
      <t>イバラキケン</t>
    </rPh>
    <rPh sb="3" eb="6">
      <t>トリデシ</t>
    </rPh>
    <rPh sb="6" eb="7">
      <t>コ</t>
    </rPh>
    <rPh sb="7" eb="9">
      <t>ウワキ</t>
    </rPh>
    <rPh sb="9" eb="10">
      <t>アザ</t>
    </rPh>
    <rPh sb="10" eb="12">
      <t>シンデン</t>
    </rPh>
    <rPh sb="17" eb="18">
      <t>ホカ</t>
    </rPh>
    <rPh sb="19" eb="20">
      <t>フデ</t>
    </rPh>
    <phoneticPr fontId="3"/>
  </si>
  <si>
    <t>宅地
田
畑</t>
    <rPh sb="0" eb="2">
      <t>タクチ</t>
    </rPh>
    <rPh sb="3" eb="4">
      <t>タ</t>
    </rPh>
    <rPh sb="5" eb="6">
      <t>ハタケ</t>
    </rPh>
    <phoneticPr fontId="3"/>
  </si>
  <si>
    <t>茨城県取手市野々井字堀尻41</t>
  </si>
  <si>
    <t>茨城県取手市宮和田字関621-4外2筆</t>
  </si>
  <si>
    <t>原野
公衆用道路</t>
    <phoneticPr fontId="3"/>
  </si>
  <si>
    <t>623-5
（私道持分197.65㎡×2/4）</t>
  </si>
  <si>
    <t>茨城県つくば市千現1-3-4</t>
    <rPh sb="0" eb="3">
      <t>イバラキケン</t>
    </rPh>
    <rPh sb="6" eb="7">
      <t>シ</t>
    </rPh>
    <rPh sb="7" eb="9">
      <t>センゲン</t>
    </rPh>
    <phoneticPr fontId="1"/>
  </si>
  <si>
    <t>茨城県つくば市松代4-11-2外1筆</t>
    <rPh sb="0" eb="3">
      <t>イバラキケン</t>
    </rPh>
    <rPh sb="6" eb="7">
      <t>シ</t>
    </rPh>
    <rPh sb="7" eb="9">
      <t>マツシロ</t>
    </rPh>
    <rPh sb="15" eb="16">
      <t>ホカ</t>
    </rPh>
    <rPh sb="17" eb="18">
      <t>フデ</t>
    </rPh>
    <phoneticPr fontId="3"/>
  </si>
  <si>
    <t>茨城県ひたちなか市阿字ケ浦町字野中831-4
（阿字ヶ浦土地区画整理事業施行地区内、仮換地75街区2画地）</t>
    <phoneticPr fontId="3"/>
  </si>
  <si>
    <t>仮換地：1,092㎡</t>
    <rPh sb="0" eb="3">
      <t>カリカンチ</t>
    </rPh>
    <phoneticPr fontId="3"/>
  </si>
  <si>
    <t>茨城県ひたちなか市平磯町字今法内2963-2外1筆</t>
    <rPh sb="0" eb="3">
      <t>イバラキケン</t>
    </rPh>
    <rPh sb="8" eb="9">
      <t>シ</t>
    </rPh>
    <rPh sb="9" eb="12">
      <t>ヒライソチョウ</t>
    </rPh>
    <rPh sb="12" eb="13">
      <t>アザ</t>
    </rPh>
    <rPh sb="13" eb="14">
      <t>イマ</t>
    </rPh>
    <rPh sb="14" eb="15">
      <t>ホウ</t>
    </rPh>
    <rPh sb="15" eb="16">
      <t>ナイ</t>
    </rPh>
    <rPh sb="22" eb="23">
      <t>ホカ</t>
    </rPh>
    <rPh sb="24" eb="25">
      <t>フデ</t>
    </rPh>
    <phoneticPr fontId="3"/>
  </si>
  <si>
    <t>茨城県鹿嶋市大字宮中字新町附2017-14</t>
    <rPh sb="0" eb="3">
      <t>イバラキケン</t>
    </rPh>
    <rPh sb="3" eb="6">
      <t>カシマシ</t>
    </rPh>
    <rPh sb="6" eb="8">
      <t>オオアザ</t>
    </rPh>
    <rPh sb="8" eb="10">
      <t>キュウチュウ</t>
    </rPh>
    <rPh sb="10" eb="11">
      <t>アザ</t>
    </rPh>
    <rPh sb="11" eb="12">
      <t>シン</t>
    </rPh>
    <rPh sb="12" eb="13">
      <t>マチ</t>
    </rPh>
    <rPh sb="13" eb="14">
      <t>ツ</t>
    </rPh>
    <phoneticPr fontId="3"/>
  </si>
  <si>
    <t>建物有
工作物一式</t>
    <rPh sb="0" eb="2">
      <t>タテモノ</t>
    </rPh>
    <rPh sb="2" eb="3">
      <t>アリ</t>
    </rPh>
    <rPh sb="4" eb="7">
      <t>コウサクブツ</t>
    </rPh>
    <rPh sb="7" eb="9">
      <t>イッシキ</t>
    </rPh>
    <phoneticPr fontId="1"/>
  </si>
  <si>
    <t>茨城県鹿嶋市大字清水字砂屋敷262-8</t>
    <rPh sb="0" eb="3">
      <t>イバラキケン</t>
    </rPh>
    <rPh sb="3" eb="6">
      <t>カシマシ</t>
    </rPh>
    <rPh sb="6" eb="8">
      <t>オオアザ</t>
    </rPh>
    <rPh sb="8" eb="10">
      <t>シミズ</t>
    </rPh>
    <rPh sb="10" eb="11">
      <t>アザ</t>
    </rPh>
    <rPh sb="11" eb="14">
      <t>スナヤシキ</t>
    </rPh>
    <phoneticPr fontId="3"/>
  </si>
  <si>
    <t>茨城県鹿嶋市大字小山字浜1159-50</t>
    <rPh sb="0" eb="3">
      <t>イバラキケン</t>
    </rPh>
    <rPh sb="3" eb="6">
      <t>カシマシ</t>
    </rPh>
    <rPh sb="6" eb="8">
      <t>オオアザ</t>
    </rPh>
    <rPh sb="8" eb="10">
      <t>コヤマ</t>
    </rPh>
    <rPh sb="10" eb="11">
      <t>アザ</t>
    </rPh>
    <rPh sb="11" eb="12">
      <t>ハマ</t>
    </rPh>
    <phoneticPr fontId="1"/>
  </si>
  <si>
    <t>茨城県鹿嶋市大字小山字浜1159-147外1筆</t>
    <rPh sb="0" eb="3">
      <t>イバラキケン</t>
    </rPh>
    <rPh sb="3" eb="6">
      <t>カシマシ</t>
    </rPh>
    <rPh sb="6" eb="12">
      <t>オオアザコヤマアザハマ</t>
    </rPh>
    <rPh sb="20" eb="21">
      <t>ホカ</t>
    </rPh>
    <rPh sb="22" eb="23">
      <t>フデ</t>
    </rPh>
    <phoneticPr fontId="1"/>
  </si>
  <si>
    <t>茨城県潮来市辻󠄀字横田518-2外1筆</t>
    <rPh sb="0" eb="3">
      <t>イバラキケン</t>
    </rPh>
    <rPh sb="3" eb="6">
      <t>イタコシ</t>
    </rPh>
    <phoneticPr fontId="3"/>
  </si>
  <si>
    <t>茨城県潮来市潮来字扇台7637</t>
    <phoneticPr fontId="3"/>
  </si>
  <si>
    <t>茨城県稲敷市浮島字竹ノ下5165-2外1筆</t>
    <rPh sb="0" eb="3">
      <t>イバラキケン</t>
    </rPh>
    <phoneticPr fontId="3"/>
  </si>
  <si>
    <t>原野</t>
    <phoneticPr fontId="3"/>
  </si>
  <si>
    <t>茨城県稲敷市角崎字西長作180-5</t>
    <rPh sb="0" eb="3">
      <t>イバラキケン</t>
    </rPh>
    <rPh sb="3" eb="6">
      <t>イナシキシ</t>
    </rPh>
    <rPh sb="6" eb="7">
      <t>スミ</t>
    </rPh>
    <rPh sb="7" eb="8">
      <t>サキ</t>
    </rPh>
    <rPh sb="8" eb="9">
      <t>アザ</t>
    </rPh>
    <rPh sb="9" eb="10">
      <t>ニシ</t>
    </rPh>
    <rPh sb="10" eb="12">
      <t>ナガサク</t>
    </rPh>
    <phoneticPr fontId="3"/>
  </si>
  <si>
    <t>茨城県かすみがうら市稲吉2-2613-427</t>
  </si>
  <si>
    <t>上記一覧表の通り</t>
    <rPh sb="6" eb="7">
      <t>トオ</t>
    </rPh>
    <phoneticPr fontId="61"/>
  </si>
  <si>
    <t>茨城県神栖市知手中央5-3406-27</t>
    <rPh sb="0" eb="3">
      <t>イバラキケン</t>
    </rPh>
    <rPh sb="3" eb="6">
      <t>カミスシ</t>
    </rPh>
    <rPh sb="6" eb="7">
      <t>シ</t>
    </rPh>
    <rPh sb="7" eb="8">
      <t>テ</t>
    </rPh>
    <rPh sb="8" eb="10">
      <t>チュウオウ</t>
    </rPh>
    <phoneticPr fontId="3"/>
  </si>
  <si>
    <t>建物有
立木竹有
工作物一式</t>
    <phoneticPr fontId="3"/>
  </si>
  <si>
    <t>茨城県神栖市波崎字屋敷添9767</t>
    <rPh sb="0" eb="3">
      <t>イバラキケン</t>
    </rPh>
    <rPh sb="3" eb="6">
      <t>カミスシ</t>
    </rPh>
    <rPh sb="6" eb="8">
      <t>ハザキ</t>
    </rPh>
    <rPh sb="8" eb="9">
      <t>アザ</t>
    </rPh>
    <rPh sb="9" eb="11">
      <t>ヤシキ</t>
    </rPh>
    <rPh sb="11" eb="12">
      <t>ソ</t>
    </rPh>
    <phoneticPr fontId="1"/>
  </si>
  <si>
    <t>茨城県行方市玉造字市久保甲4989</t>
  </si>
  <si>
    <t>茨城県鉾田市大竹字生板2036-4外1筆</t>
  </si>
  <si>
    <t>茨城県鉾田市烟田字宮内2338-49外3筆</t>
    <rPh sb="0" eb="3">
      <t>イバラキケン</t>
    </rPh>
    <rPh sb="3" eb="6">
      <t>ホコタシ</t>
    </rPh>
    <rPh sb="6" eb="8">
      <t>カマタ</t>
    </rPh>
    <rPh sb="8" eb="9">
      <t>アザ</t>
    </rPh>
    <rPh sb="9" eb="11">
      <t>ミヤウチ</t>
    </rPh>
    <rPh sb="18" eb="19">
      <t>ホカ</t>
    </rPh>
    <rPh sb="20" eb="21">
      <t>フデ</t>
    </rPh>
    <phoneticPr fontId="3"/>
  </si>
  <si>
    <t>宅地
雑種地
公衆用道路</t>
    <rPh sb="0" eb="2">
      <t>タクチ</t>
    </rPh>
    <rPh sb="3" eb="6">
      <t>ザッシュチ</t>
    </rPh>
    <rPh sb="7" eb="12">
      <t>コウシュウヨウドウロ</t>
    </rPh>
    <phoneticPr fontId="1"/>
  </si>
  <si>
    <t>2338-51外1筆
（私道持分813.42㎡×3/104）
2338-47
（井戸敷地持分34.68㎡×3/104）</t>
    <rPh sb="7" eb="8">
      <t>ホカ</t>
    </rPh>
    <rPh sb="9" eb="10">
      <t>フデ</t>
    </rPh>
    <rPh sb="40" eb="42">
      <t>イド</t>
    </rPh>
    <rPh sb="42" eb="44">
      <t>シキチ</t>
    </rPh>
    <rPh sb="44" eb="45">
      <t>モ</t>
    </rPh>
    <rPh sb="45" eb="46">
      <t>ブン</t>
    </rPh>
    <phoneticPr fontId="3"/>
  </si>
  <si>
    <t>茨城県鉾田市梶山字前野306-20</t>
    <rPh sb="0" eb="3">
      <t>イバラキケン</t>
    </rPh>
    <rPh sb="3" eb="6">
      <t>ホコタシ</t>
    </rPh>
    <rPh sb="6" eb="8">
      <t>カジヤマ</t>
    </rPh>
    <rPh sb="8" eb="9">
      <t>アザ</t>
    </rPh>
    <rPh sb="9" eb="11">
      <t>マエノ</t>
    </rPh>
    <phoneticPr fontId="3"/>
  </si>
  <si>
    <t>茨城県鉾田市上幡木字下沢堺釜坪1656-173</t>
    <rPh sb="0" eb="3">
      <t>イバラキケン</t>
    </rPh>
    <rPh sb="3" eb="6">
      <t>ホコタシ</t>
    </rPh>
    <rPh sb="6" eb="7">
      <t>ウエ</t>
    </rPh>
    <rPh sb="7" eb="8">
      <t>ハタ</t>
    </rPh>
    <rPh sb="8" eb="9">
      <t>キ</t>
    </rPh>
    <rPh sb="9" eb="10">
      <t>アザ</t>
    </rPh>
    <rPh sb="10" eb="12">
      <t>シモザワ</t>
    </rPh>
    <rPh sb="12" eb="13">
      <t>サカイ</t>
    </rPh>
    <rPh sb="13" eb="14">
      <t>カマ</t>
    </rPh>
    <rPh sb="14" eb="15">
      <t>ツボ</t>
    </rPh>
    <phoneticPr fontId="1"/>
  </si>
  <si>
    <t>茨城県鉾田市上幡木字下沢堺釜坪1656-187外1筆</t>
    <phoneticPr fontId="3"/>
  </si>
  <si>
    <t>茨城県鉾田市札字今鹿島878-3外1筆</t>
    <phoneticPr fontId="1"/>
  </si>
  <si>
    <t>茨城県鉾田市塔ケ崎字塔宮台946-32外2筆</t>
    <rPh sb="0" eb="3">
      <t>イバラキケン</t>
    </rPh>
    <rPh sb="3" eb="6">
      <t>ホコタシ</t>
    </rPh>
    <rPh sb="6" eb="9">
      <t>トウガサキ</t>
    </rPh>
    <rPh sb="9" eb="10">
      <t>アザ</t>
    </rPh>
    <rPh sb="10" eb="11">
      <t>トウ</t>
    </rPh>
    <rPh sb="11" eb="12">
      <t>ミヤ</t>
    </rPh>
    <rPh sb="12" eb="13">
      <t>ダイ</t>
    </rPh>
    <rPh sb="19" eb="20">
      <t>ソト</t>
    </rPh>
    <rPh sb="21" eb="22">
      <t>フデ</t>
    </rPh>
    <phoneticPr fontId="1"/>
  </si>
  <si>
    <t>茨城県小美玉市羽刈字北浦238</t>
    <rPh sb="0" eb="3">
      <t>イバラキケン</t>
    </rPh>
    <rPh sb="3" eb="7">
      <t>オミタマシ</t>
    </rPh>
    <rPh sb="7" eb="8">
      <t>ハネ</t>
    </rPh>
    <rPh sb="8" eb="9">
      <t>カリ</t>
    </rPh>
    <rPh sb="9" eb="10">
      <t>アザ</t>
    </rPh>
    <rPh sb="10" eb="12">
      <t>キタウラ</t>
    </rPh>
    <phoneticPr fontId="3"/>
  </si>
  <si>
    <t>茨城県小美玉市羽刈字五万堀384-1外1筆</t>
    <rPh sb="0" eb="3">
      <t>イバラキケン</t>
    </rPh>
    <rPh sb="3" eb="7">
      <t>オミタマシ</t>
    </rPh>
    <rPh sb="7" eb="8">
      <t>ハネ</t>
    </rPh>
    <rPh sb="8" eb="9">
      <t>カリ</t>
    </rPh>
    <rPh sb="9" eb="10">
      <t>アザ</t>
    </rPh>
    <rPh sb="10" eb="12">
      <t>ゴマン</t>
    </rPh>
    <rPh sb="12" eb="13">
      <t>ホリ</t>
    </rPh>
    <rPh sb="18" eb="19">
      <t>ホカ</t>
    </rPh>
    <rPh sb="20" eb="21">
      <t>フデ</t>
    </rPh>
    <phoneticPr fontId="3"/>
  </si>
  <si>
    <t>茨城県小美玉市羽刈字五万堀385-80</t>
    <rPh sb="0" eb="3">
      <t>イバラキケン</t>
    </rPh>
    <rPh sb="3" eb="7">
      <t>オミタマシ</t>
    </rPh>
    <rPh sb="7" eb="8">
      <t>ハネ</t>
    </rPh>
    <rPh sb="8" eb="9">
      <t>カリ</t>
    </rPh>
    <rPh sb="9" eb="10">
      <t>アザ</t>
    </rPh>
    <rPh sb="10" eb="12">
      <t>ゴマン</t>
    </rPh>
    <rPh sb="12" eb="13">
      <t>ホリ</t>
    </rPh>
    <phoneticPr fontId="3"/>
  </si>
  <si>
    <t>茨城県東茨城郡大洗町磯浜町字大洗下より大貫境まで6881-536</t>
    <rPh sb="0" eb="3">
      <t>イバラキケン</t>
    </rPh>
    <rPh sb="3" eb="10">
      <t>ヒガシイバラキグンオオアライマチ</t>
    </rPh>
    <rPh sb="10" eb="13">
      <t>イソハママチ</t>
    </rPh>
    <rPh sb="13" eb="14">
      <t>アザ</t>
    </rPh>
    <rPh sb="14" eb="16">
      <t>オオアライ</t>
    </rPh>
    <rPh sb="16" eb="17">
      <t>シタ</t>
    </rPh>
    <rPh sb="19" eb="22">
      <t>オオヌキサカイ</t>
    </rPh>
    <phoneticPr fontId="5"/>
  </si>
  <si>
    <t>茨城県稲敷郡阿見町大字若栗字大砂3423-1外10筆</t>
    <rPh sb="9" eb="11">
      <t>オオアザ</t>
    </rPh>
    <rPh sb="11" eb="13">
      <t>ワカグリ</t>
    </rPh>
    <rPh sb="13" eb="14">
      <t>アザ</t>
    </rPh>
    <rPh sb="14" eb="16">
      <t>オオスナ</t>
    </rPh>
    <rPh sb="22" eb="23">
      <t>ホカ</t>
    </rPh>
    <rPh sb="25" eb="26">
      <t>フデ</t>
    </rPh>
    <phoneticPr fontId="62"/>
  </si>
  <si>
    <t>田
雑種地</t>
    <rPh sb="0" eb="1">
      <t>タ</t>
    </rPh>
    <rPh sb="2" eb="4">
      <t>ザッシュ</t>
    </rPh>
    <rPh sb="4" eb="5">
      <t>チ</t>
    </rPh>
    <phoneticPr fontId="3"/>
  </si>
  <si>
    <t>水戸</t>
    <rPh sb="0" eb="2">
      <t>ミト</t>
    </rPh>
    <phoneticPr fontId="32"/>
  </si>
  <si>
    <t>統括</t>
    <rPh sb="1" eb="2">
      <t>カツ</t>
    </rPh>
    <phoneticPr fontId="2"/>
  </si>
  <si>
    <t>茨城県稲敷郡阿見町大字若栗字大砂3423-15外1筆</t>
    <rPh sb="9" eb="11">
      <t>オオアザ</t>
    </rPh>
    <rPh sb="11" eb="13">
      <t>ワカグリ</t>
    </rPh>
    <rPh sb="13" eb="14">
      <t>アザ</t>
    </rPh>
    <rPh sb="14" eb="16">
      <t>オオスナ</t>
    </rPh>
    <rPh sb="23" eb="24">
      <t>ホカ</t>
    </rPh>
    <rPh sb="25" eb="26">
      <t>フデ</t>
    </rPh>
    <phoneticPr fontId="40"/>
  </si>
  <si>
    <t>茨城県稲敷郡阿見町大字石川字久保前914-2</t>
    <rPh sb="9" eb="11">
      <t>オオアザ</t>
    </rPh>
    <rPh sb="11" eb="13">
      <t>イシカワ</t>
    </rPh>
    <rPh sb="13" eb="14">
      <t>アザ</t>
    </rPh>
    <rPh sb="14" eb="16">
      <t>クボ</t>
    </rPh>
    <rPh sb="16" eb="17">
      <t>マエ</t>
    </rPh>
    <phoneticPr fontId="40"/>
  </si>
  <si>
    <t>茨城県稲敷郡阿見町大字実穀字寺子1676-161外1筆</t>
    <rPh sb="9" eb="11">
      <t>オオアザ</t>
    </rPh>
    <rPh sb="11" eb="12">
      <t>ジツ</t>
    </rPh>
    <rPh sb="12" eb="13">
      <t>コク</t>
    </rPh>
    <rPh sb="13" eb="14">
      <t>アザ</t>
    </rPh>
    <rPh sb="14" eb="15">
      <t>テラ</t>
    </rPh>
    <rPh sb="15" eb="16">
      <t>コ</t>
    </rPh>
    <rPh sb="24" eb="25">
      <t>ホカ</t>
    </rPh>
    <rPh sb="26" eb="27">
      <t>フデ</t>
    </rPh>
    <phoneticPr fontId="62"/>
  </si>
  <si>
    <t>茨城県稲敷郡河内町金江津字大島4197-7</t>
    <rPh sb="0" eb="3">
      <t>イバラキケン</t>
    </rPh>
    <rPh sb="3" eb="6">
      <t>イナシキグン</t>
    </rPh>
    <rPh sb="6" eb="8">
      <t>カワチ</t>
    </rPh>
    <rPh sb="8" eb="9">
      <t>マチ</t>
    </rPh>
    <rPh sb="9" eb="12">
      <t>カナエツ</t>
    </rPh>
    <rPh sb="12" eb="13">
      <t>アザ</t>
    </rPh>
    <rPh sb="13" eb="15">
      <t>オオシマ</t>
    </rPh>
    <phoneticPr fontId="3"/>
  </si>
  <si>
    <t>栃木県宇都宮市今泉1-24-1</t>
    <rPh sb="0" eb="3">
      <t>トチギケン</t>
    </rPh>
    <rPh sb="3" eb="7">
      <t>ウツノミヤシ</t>
    </rPh>
    <rPh sb="7" eb="9">
      <t>イマイズミ</t>
    </rPh>
    <phoneticPr fontId="2"/>
  </si>
  <si>
    <t>宇都宮</t>
    <rPh sb="0" eb="3">
      <t>ウツノミヤ</t>
    </rPh>
    <phoneticPr fontId="2"/>
  </si>
  <si>
    <t>栃木県宇都宮市菊水町42-2</t>
    <phoneticPr fontId="3"/>
  </si>
  <si>
    <t>宇都宮</t>
    <rPh sb="0" eb="3">
      <t>ウツノミヤ</t>
    </rPh>
    <phoneticPr fontId="3"/>
  </si>
  <si>
    <t>栃木県宇都宮市駒生町字東高田3361-108外3筆</t>
    <phoneticPr fontId="3"/>
  </si>
  <si>
    <t>宇都宮</t>
    <rPh sb="0" eb="3">
      <t>ウツノミヤ</t>
    </rPh>
    <phoneticPr fontId="33"/>
  </si>
  <si>
    <t>統括</t>
    <rPh sb="0" eb="2">
      <t>トウカツ</t>
    </rPh>
    <phoneticPr fontId="33"/>
  </si>
  <si>
    <t>栃木県宇都宮市宝木町一丁目字六軒66-7</t>
    <rPh sb="0" eb="3">
      <t>トチギケン</t>
    </rPh>
    <phoneticPr fontId="3"/>
  </si>
  <si>
    <t>栃木県宇都宮市宝木町二丁目字西岡1101-30外2筆</t>
    <phoneticPr fontId="1"/>
  </si>
  <si>
    <t>栃木県宇都宮市高砂町2776-9</t>
    <rPh sb="0" eb="3">
      <t>トチギケン</t>
    </rPh>
    <rPh sb="3" eb="7">
      <t>ウツノミヤシ</t>
    </rPh>
    <rPh sb="7" eb="10">
      <t>タカサゴマチ</t>
    </rPh>
    <phoneticPr fontId="3"/>
  </si>
  <si>
    <t>栃木県宇都宮市鶴田町字堀切3312-4</t>
    <rPh sb="0" eb="3">
      <t>トチギケン</t>
    </rPh>
    <rPh sb="3" eb="7">
      <t>ウツノミヤシ</t>
    </rPh>
    <rPh sb="7" eb="10">
      <t>ツルタマチ</t>
    </rPh>
    <rPh sb="10" eb="11">
      <t>アザ</t>
    </rPh>
    <rPh sb="11" eb="13">
      <t>ホリキリ</t>
    </rPh>
    <phoneticPr fontId="5"/>
  </si>
  <si>
    <t>畑</t>
    <phoneticPr fontId="1"/>
  </si>
  <si>
    <t>宇都宮</t>
    <rPh sb="0" eb="3">
      <t>ウツノミヤ</t>
    </rPh>
    <phoneticPr fontId="5"/>
  </si>
  <si>
    <t>栃木県宇都宮市戸祭町字兎田2634-11</t>
    <rPh sb="0" eb="3">
      <t>トチギケン</t>
    </rPh>
    <phoneticPr fontId="3"/>
  </si>
  <si>
    <t>宇都宮</t>
  </si>
  <si>
    <t>栃木県宇都宮市富士見町37-9</t>
    <rPh sb="0" eb="3">
      <t>トチギケン</t>
    </rPh>
    <rPh sb="3" eb="7">
      <t>ウツノミヤシ</t>
    </rPh>
    <rPh sb="7" eb="11">
      <t>フジミチョウ</t>
    </rPh>
    <phoneticPr fontId="3"/>
  </si>
  <si>
    <t>栃木県宇都宮市不動前3-863-29</t>
  </si>
  <si>
    <t>栃木県宇都宮市幕田町字堂ノ前1193-1</t>
    <rPh sb="0" eb="3">
      <t>トチギケン</t>
    </rPh>
    <phoneticPr fontId="3"/>
  </si>
  <si>
    <t>栃木県宇都宮市南町2750-1</t>
    <rPh sb="0" eb="3">
      <t>トチギケン</t>
    </rPh>
    <rPh sb="3" eb="7">
      <t>ウツノミヤシ</t>
    </rPh>
    <rPh sb="7" eb="9">
      <t>ミナミマチ</t>
    </rPh>
    <phoneticPr fontId="3"/>
  </si>
  <si>
    <t>栃木県宇都宮市峰4-2804-5</t>
    <rPh sb="0" eb="3">
      <t>トチギケン</t>
    </rPh>
    <rPh sb="3" eb="7">
      <t>ウツノミヤシ</t>
    </rPh>
    <rPh sb="7" eb="8">
      <t>ミネ</t>
    </rPh>
    <phoneticPr fontId="3"/>
  </si>
  <si>
    <t>栃木県宇都宮市宮原4-1778-7</t>
  </si>
  <si>
    <t>栃木県宇都宮市簗瀬1-2113-1外1筆</t>
    <rPh sb="0" eb="3">
      <t>トチギケン</t>
    </rPh>
    <rPh sb="3" eb="7">
      <t>ウツノミヤシ</t>
    </rPh>
    <rPh sb="7" eb="9">
      <t>ヤナセ</t>
    </rPh>
    <rPh sb="17" eb="18">
      <t>ホカ</t>
    </rPh>
    <rPh sb="19" eb="20">
      <t>フデ</t>
    </rPh>
    <phoneticPr fontId="3"/>
  </si>
  <si>
    <t>栃木県宇都宮市山本1-321-1外1筆</t>
  </si>
  <si>
    <t>栃木県宇都宮市上横田町字大房林703-18</t>
    <rPh sb="0" eb="3">
      <t>トチギケン</t>
    </rPh>
    <rPh sb="3" eb="7">
      <t>ウツノミヤシ</t>
    </rPh>
    <rPh sb="7" eb="11">
      <t>カミヨコタマチ</t>
    </rPh>
    <rPh sb="11" eb="12">
      <t>アザ</t>
    </rPh>
    <rPh sb="12" eb="13">
      <t>オオ</t>
    </rPh>
    <rPh sb="13" eb="14">
      <t>フサ</t>
    </rPh>
    <rPh sb="14" eb="15">
      <t>ハヤシ</t>
    </rPh>
    <phoneticPr fontId="1"/>
  </si>
  <si>
    <t>栃木県宇都宮市上横田町字大房林703-21外2筆</t>
    <rPh sb="0" eb="3">
      <t>トチギケン</t>
    </rPh>
    <rPh sb="3" eb="7">
      <t>ウツノミヤシ</t>
    </rPh>
    <rPh sb="7" eb="11">
      <t>カミヨコタマチ</t>
    </rPh>
    <rPh sb="11" eb="12">
      <t>アザ</t>
    </rPh>
    <rPh sb="12" eb="13">
      <t>オオ</t>
    </rPh>
    <rPh sb="13" eb="14">
      <t>フサ</t>
    </rPh>
    <rPh sb="14" eb="15">
      <t>ハヤシ</t>
    </rPh>
    <rPh sb="21" eb="22">
      <t>ホカ</t>
    </rPh>
    <rPh sb="23" eb="24">
      <t>フデ</t>
    </rPh>
    <phoneticPr fontId="1"/>
  </si>
  <si>
    <t>栃木県宇都宮市末広2-1119-23</t>
    <rPh sb="0" eb="3">
      <t>トチギケン</t>
    </rPh>
    <rPh sb="3" eb="7">
      <t>ウツノミヤシ</t>
    </rPh>
    <rPh sb="7" eb="9">
      <t>スエヒロ</t>
    </rPh>
    <phoneticPr fontId="1"/>
  </si>
  <si>
    <t>栃木県宇都宮市南高砂町2584-1外1筆</t>
    <rPh sb="0" eb="3">
      <t>トチギケン</t>
    </rPh>
    <rPh sb="3" eb="7">
      <t>ウツノミヤシ</t>
    </rPh>
    <rPh sb="7" eb="8">
      <t>ミナミ</t>
    </rPh>
    <rPh sb="8" eb="11">
      <t>タカサゴマチ</t>
    </rPh>
    <rPh sb="17" eb="18">
      <t>ホカ</t>
    </rPh>
    <rPh sb="19" eb="20">
      <t>フデ</t>
    </rPh>
    <phoneticPr fontId="1"/>
  </si>
  <si>
    <t>栃木県宇都宮市下岡本町字釜井台1995-18
（岡本駅西土地区画整理事業施行地区内、仮換地34街区5画地）</t>
  </si>
  <si>
    <t>仮換地：286.65㎡</t>
  </si>
  <si>
    <t>栃木県宇都宮市平松3-1-11</t>
    <rPh sb="0" eb="3">
      <t>トチギケン</t>
    </rPh>
    <rPh sb="3" eb="7">
      <t>ウツノミヤシ</t>
    </rPh>
    <rPh sb="7" eb="9">
      <t>ヒラマツ</t>
    </rPh>
    <phoneticPr fontId="1"/>
  </si>
  <si>
    <t>栃木県足利市大前町字丸山1351-7</t>
  </si>
  <si>
    <t>栃木県足利市福居町字川久保408-1外1筆</t>
  </si>
  <si>
    <t>栃木県足利市八幡町字上河原668-4
（山辺西部第一土地区画整理事業施行地区内、仮換地7街区4画地）</t>
    <rPh sb="0" eb="3">
      <t>トチギケン</t>
    </rPh>
    <rPh sb="3" eb="6">
      <t>アシカガシ</t>
    </rPh>
    <rPh sb="6" eb="9">
      <t>ヤワタマチ</t>
    </rPh>
    <rPh sb="9" eb="10">
      <t>アザ</t>
    </rPh>
    <rPh sb="10" eb="11">
      <t>カミ</t>
    </rPh>
    <rPh sb="11" eb="13">
      <t>カワラ</t>
    </rPh>
    <rPh sb="20" eb="22">
      <t>ヤマノベ</t>
    </rPh>
    <rPh sb="22" eb="24">
      <t>セイブ</t>
    </rPh>
    <rPh sb="24" eb="26">
      <t>ダイイチ</t>
    </rPh>
    <rPh sb="26" eb="28">
      <t>トチ</t>
    </rPh>
    <rPh sb="28" eb="30">
      <t>クカク</t>
    </rPh>
    <rPh sb="30" eb="32">
      <t>セイリ</t>
    </rPh>
    <rPh sb="32" eb="34">
      <t>ジギョウ</t>
    </rPh>
    <rPh sb="34" eb="36">
      <t>セコウ</t>
    </rPh>
    <rPh sb="36" eb="38">
      <t>チク</t>
    </rPh>
    <rPh sb="38" eb="39">
      <t>ナイ</t>
    </rPh>
    <rPh sb="40" eb="43">
      <t>カリカンチ</t>
    </rPh>
    <rPh sb="44" eb="46">
      <t>ガイク</t>
    </rPh>
    <rPh sb="47" eb="49">
      <t>カクチ</t>
    </rPh>
    <phoneticPr fontId="3"/>
  </si>
  <si>
    <t>仮換地：141㎡</t>
    <rPh sb="0" eb="3">
      <t>カリカンチ</t>
    </rPh>
    <phoneticPr fontId="3"/>
  </si>
  <si>
    <t>栃木県足利市本城3-3902-4外1筆</t>
  </si>
  <si>
    <t>宅地
山林</t>
  </si>
  <si>
    <t>栃木県足利市小曽根町字堂前161-1</t>
  </si>
  <si>
    <t>栃木県足利市新宿町字下長藤777-1</t>
  </si>
  <si>
    <t>栃木県足利市大橋町2-1812-1外1筆</t>
  </si>
  <si>
    <t>栃木県足利市大橋町2-1813-23</t>
    <rPh sb="0" eb="3">
      <t>トチギケン</t>
    </rPh>
    <phoneticPr fontId="3"/>
  </si>
  <si>
    <t>栃木県足利市中川町字中川3789-1</t>
    <rPh sb="0" eb="3">
      <t>トチギケン</t>
    </rPh>
    <rPh sb="3" eb="6">
      <t>アシカガシ</t>
    </rPh>
    <rPh sb="6" eb="9">
      <t>ナカガワチョウ</t>
    </rPh>
    <rPh sb="9" eb="10">
      <t>アザ</t>
    </rPh>
    <rPh sb="10" eb="12">
      <t>ナカガワ</t>
    </rPh>
    <phoneticPr fontId="3"/>
  </si>
  <si>
    <t>栃木県足利市旭町779-17外2筆</t>
    <rPh sb="0" eb="3">
      <t>トチギケン</t>
    </rPh>
    <rPh sb="3" eb="6">
      <t>アシカガシ</t>
    </rPh>
    <rPh sb="6" eb="8">
      <t>アサヒチョウ</t>
    </rPh>
    <rPh sb="14" eb="15">
      <t>ガイ</t>
    </rPh>
    <rPh sb="16" eb="17">
      <t>フデ</t>
    </rPh>
    <phoneticPr fontId="3"/>
  </si>
  <si>
    <t>栃木県足利市小俣町字白髭1006-1</t>
    <rPh sb="0" eb="3">
      <t>トチギケン</t>
    </rPh>
    <rPh sb="3" eb="6">
      <t>アシカガシ</t>
    </rPh>
    <rPh sb="6" eb="9">
      <t>オバタチョウ</t>
    </rPh>
    <rPh sb="9" eb="10">
      <t>アザ</t>
    </rPh>
    <rPh sb="10" eb="12">
      <t>シラヒゲ</t>
    </rPh>
    <phoneticPr fontId="1"/>
  </si>
  <si>
    <t>栃木県足利市家富町2274-7外3筆</t>
    <rPh sb="0" eb="3">
      <t>トチギケン</t>
    </rPh>
    <phoneticPr fontId="1"/>
  </si>
  <si>
    <t>栃木県栃木市泉町字泉町320-4</t>
    <phoneticPr fontId="1"/>
  </si>
  <si>
    <t>栃木県栃木市神田町字石島1112外1筆</t>
  </si>
  <si>
    <t>栃木県栃木市岩舟町下津原字稲荷前62-2</t>
    <rPh sb="3" eb="6">
      <t>トチギシ</t>
    </rPh>
    <phoneticPr fontId="3"/>
  </si>
  <si>
    <t>栃木県栃木市大町字蟹田1374-41</t>
    <rPh sb="0" eb="3">
      <t>トチギケン</t>
    </rPh>
    <rPh sb="3" eb="6">
      <t>トチギシ</t>
    </rPh>
    <rPh sb="6" eb="8">
      <t>オオマチ</t>
    </rPh>
    <rPh sb="8" eb="9">
      <t>アザ</t>
    </rPh>
    <rPh sb="9" eb="11">
      <t>カニタ</t>
    </rPh>
    <phoneticPr fontId="3"/>
  </si>
  <si>
    <t>栃木県栃木市大町字蟹田1374-44外2筆</t>
    <rPh sb="0" eb="3">
      <t>トチギケン</t>
    </rPh>
    <rPh sb="3" eb="6">
      <t>トチギシ</t>
    </rPh>
    <rPh sb="6" eb="8">
      <t>オオマチ</t>
    </rPh>
    <rPh sb="8" eb="9">
      <t>アザ</t>
    </rPh>
    <rPh sb="9" eb="11">
      <t>カニタ</t>
    </rPh>
    <rPh sb="18" eb="19">
      <t>ソト</t>
    </rPh>
    <rPh sb="20" eb="21">
      <t>フデ</t>
    </rPh>
    <phoneticPr fontId="3"/>
  </si>
  <si>
    <t>栃木県栃木市片柳町一丁目字橋本795-6</t>
  </si>
  <si>
    <t>栃木県栃木市片柳町五丁目字岡東728-6</t>
    <rPh sb="6" eb="9">
      <t>カタヤナギマチ</t>
    </rPh>
    <rPh sb="9" eb="12">
      <t>ゴチョウメ</t>
    </rPh>
    <rPh sb="12" eb="13">
      <t>アザ</t>
    </rPh>
    <rPh sb="13" eb="14">
      <t>オカ</t>
    </rPh>
    <rPh sb="14" eb="15">
      <t>ヒガシ</t>
    </rPh>
    <phoneticPr fontId="8"/>
  </si>
  <si>
    <t>宅地</t>
    <rPh sb="0" eb="2">
      <t>タクチ</t>
    </rPh>
    <phoneticPr fontId="8"/>
  </si>
  <si>
    <t>随時</t>
    <rPh sb="0" eb="2">
      <t>ズイジ</t>
    </rPh>
    <phoneticPr fontId="3"/>
  </si>
  <si>
    <t>上記一覧表の通り</t>
    <rPh sb="6" eb="7">
      <t>トオ</t>
    </rPh>
    <phoneticPr fontId="9"/>
  </si>
  <si>
    <t>栃木県栃木市薗部町一丁目字亀甲渕659-1</t>
    <phoneticPr fontId="3"/>
  </si>
  <si>
    <t>栃木県栃木市薗部町四丁目字上八反田1052-89</t>
    <rPh sb="0" eb="3">
      <t>トチギケン</t>
    </rPh>
    <rPh sb="3" eb="6">
      <t>トチギシ</t>
    </rPh>
    <rPh sb="6" eb="12">
      <t>ソノベチョウヨンチョウメ</t>
    </rPh>
    <rPh sb="12" eb="13">
      <t>アザ</t>
    </rPh>
    <rPh sb="13" eb="17">
      <t>カミハチタンダ</t>
    </rPh>
    <phoneticPr fontId="3"/>
  </si>
  <si>
    <t>栃木県栃木市藤岡町藤岡字羽黒4352-5</t>
    <phoneticPr fontId="1"/>
  </si>
  <si>
    <t>山林</t>
  </si>
  <si>
    <t>栃木県栃木市平柳町一丁目字伊勢前146-6外1筆</t>
    <rPh sb="0" eb="3">
      <t>トチギケン</t>
    </rPh>
    <rPh sb="9" eb="10">
      <t>イチ</t>
    </rPh>
    <phoneticPr fontId="1"/>
  </si>
  <si>
    <t>栃木県佐野市赤見町字松葉3140-4</t>
    <rPh sb="0" eb="6">
      <t>トチギケンサノシ</t>
    </rPh>
    <rPh sb="6" eb="9">
      <t>アカミマチ</t>
    </rPh>
    <rPh sb="9" eb="10">
      <t>アザ</t>
    </rPh>
    <rPh sb="10" eb="12">
      <t>マツバ</t>
    </rPh>
    <phoneticPr fontId="1"/>
  </si>
  <si>
    <t>栃木県佐野市出流原町字本郷943-3外1筆</t>
  </si>
  <si>
    <t>栃木県佐野市出流原町字本郷943-7</t>
    <phoneticPr fontId="3"/>
  </si>
  <si>
    <t>栃木県佐野市寺久保町字仲井457</t>
    <phoneticPr fontId="3"/>
  </si>
  <si>
    <t>栃木県佐野市寺久保町字仲井458-1</t>
    <phoneticPr fontId="3"/>
  </si>
  <si>
    <t>田</t>
    <phoneticPr fontId="1"/>
  </si>
  <si>
    <t>栃木県佐野市寺久保町字仲井780-2</t>
    <rPh sb="0" eb="6">
      <t>トチギケンサノシ</t>
    </rPh>
    <rPh sb="6" eb="9">
      <t>テラクボ</t>
    </rPh>
    <rPh sb="9" eb="10">
      <t>マチ</t>
    </rPh>
    <rPh sb="10" eb="11">
      <t>アザ</t>
    </rPh>
    <rPh sb="11" eb="13">
      <t>ナカイ</t>
    </rPh>
    <phoneticPr fontId="1"/>
  </si>
  <si>
    <t>宇都宮</t>
    <rPh sb="0" eb="3">
      <t>ウツノミヤ</t>
    </rPh>
    <phoneticPr fontId="1"/>
  </si>
  <si>
    <t>栃木県佐野市長谷場町字小又229-1外1筆</t>
    <phoneticPr fontId="1"/>
  </si>
  <si>
    <t>栃木県鹿沼市千渡字南原1605-376</t>
    <phoneticPr fontId="3"/>
  </si>
  <si>
    <t>栃木県鹿沼市仁神堂町字糠塚51-40</t>
    <phoneticPr fontId="3"/>
  </si>
  <si>
    <t>建物有
工作物一式</t>
    <rPh sb="0" eb="2">
      <t>タテモノ</t>
    </rPh>
    <rPh sb="2" eb="3">
      <t>アリ</t>
    </rPh>
    <phoneticPr fontId="3"/>
  </si>
  <si>
    <t>栃木県鹿沼市坂田山2-57外2筆</t>
    <rPh sb="0" eb="3">
      <t>トチギケン</t>
    </rPh>
    <rPh sb="3" eb="6">
      <t>カヌマシ</t>
    </rPh>
    <rPh sb="6" eb="9">
      <t>サカタヤマ</t>
    </rPh>
    <rPh sb="13" eb="14">
      <t>ホカ</t>
    </rPh>
    <rPh sb="15" eb="16">
      <t>フデ</t>
    </rPh>
    <phoneticPr fontId="3"/>
  </si>
  <si>
    <t>宅地
山林</t>
    <rPh sb="0" eb="2">
      <t>タクチ</t>
    </rPh>
    <rPh sb="3" eb="5">
      <t>サンリン</t>
    </rPh>
    <phoneticPr fontId="1"/>
  </si>
  <si>
    <t>栃木県日光市板橋字中山2162-152外2筆</t>
  </si>
  <si>
    <t>2162-153外1筆
（私道分58.99㎡）</t>
    <rPh sb="8" eb="9">
      <t>ホカ</t>
    </rPh>
    <rPh sb="10" eb="11">
      <t>フデ</t>
    </rPh>
    <rPh sb="13" eb="15">
      <t>シドウ</t>
    </rPh>
    <rPh sb="15" eb="16">
      <t>ブン</t>
    </rPh>
    <phoneticPr fontId="3"/>
  </si>
  <si>
    <t>栃木県日光市木和田島字小松原1567-34</t>
    <rPh sb="0" eb="3">
      <t>トチギケン</t>
    </rPh>
    <rPh sb="6" eb="9">
      <t>キワダ</t>
    </rPh>
    <rPh sb="9" eb="10">
      <t>ジマ</t>
    </rPh>
    <rPh sb="10" eb="11">
      <t>アザ</t>
    </rPh>
    <rPh sb="11" eb="14">
      <t>コマツバラ</t>
    </rPh>
    <phoneticPr fontId="3"/>
  </si>
  <si>
    <t>栃木県日光市倉ケ崎字木ノ根坂1146外7筆</t>
  </si>
  <si>
    <t>栃木県日光市倉ケ崎字日向922-6</t>
  </si>
  <si>
    <t>栃木県日光市倉ケ崎字日向922-7</t>
  </si>
  <si>
    <t>栃木県日光市倉ケ崎字日向922-17</t>
  </si>
  <si>
    <t>栃木県日光市倉ケ崎字三並木708-2外1筆</t>
  </si>
  <si>
    <t>栃木県日光市七里666</t>
    <rPh sb="0" eb="3">
      <t>トチギケン</t>
    </rPh>
    <rPh sb="3" eb="6">
      <t>ニッコウシ</t>
    </rPh>
    <rPh sb="6" eb="8">
      <t>シチリ</t>
    </rPh>
    <phoneticPr fontId="1"/>
  </si>
  <si>
    <t>栃木県日光市森友字橋場686-4外2筆</t>
    <rPh sb="18" eb="19">
      <t>フデ</t>
    </rPh>
    <phoneticPr fontId="1"/>
  </si>
  <si>
    <t>栃木県小山市大字粟宮字東道上820-3</t>
    <phoneticPr fontId="3"/>
  </si>
  <si>
    <t>栃木県小山市大字粟宮字宮内1709-2外1筆</t>
    <phoneticPr fontId="3"/>
  </si>
  <si>
    <t>栃木県小山市大字神鳥谷字柴内885-4</t>
  </si>
  <si>
    <t>栃木県小山市大字千駄塚字小火石457-1</t>
    <rPh sb="0" eb="3">
      <t>トチギケン</t>
    </rPh>
    <rPh sb="3" eb="6">
      <t>オヤマシ</t>
    </rPh>
    <rPh sb="6" eb="8">
      <t>オオアザ</t>
    </rPh>
    <rPh sb="8" eb="11">
      <t>センダヅカ</t>
    </rPh>
    <rPh sb="11" eb="12">
      <t>アザ</t>
    </rPh>
    <rPh sb="12" eb="14">
      <t>ボヤ</t>
    </rPh>
    <rPh sb="14" eb="15">
      <t>イシ</t>
    </rPh>
    <phoneticPr fontId="22"/>
  </si>
  <si>
    <t>宇都宮</t>
    <rPh sb="0" eb="3">
      <t>ウツノミヤ</t>
    </rPh>
    <phoneticPr fontId="22"/>
  </si>
  <si>
    <t>統括</t>
    <rPh sb="0" eb="2">
      <t>トウカツ</t>
    </rPh>
    <phoneticPr fontId="22"/>
  </si>
  <si>
    <t>栃木県小山市大字千駄塚字浅間前386-1外2筆</t>
    <rPh sb="0" eb="3">
      <t>トチギケン</t>
    </rPh>
    <rPh sb="3" eb="6">
      <t>オヤマシ</t>
    </rPh>
    <rPh sb="6" eb="8">
      <t>オオアザ</t>
    </rPh>
    <rPh sb="8" eb="9">
      <t>セン</t>
    </rPh>
    <rPh sb="9" eb="10">
      <t>ダ</t>
    </rPh>
    <rPh sb="10" eb="11">
      <t>ツカ</t>
    </rPh>
    <rPh sb="11" eb="12">
      <t>アザ</t>
    </rPh>
    <rPh sb="12" eb="14">
      <t>アサマ</t>
    </rPh>
    <rPh sb="14" eb="15">
      <t>マエ</t>
    </rPh>
    <rPh sb="20" eb="21">
      <t>ホカ</t>
    </rPh>
    <rPh sb="22" eb="23">
      <t>フデ</t>
    </rPh>
    <phoneticPr fontId="3"/>
  </si>
  <si>
    <t>栃木県小山市大字千駄塚字浅間前401外1筆</t>
    <rPh sb="0" eb="3">
      <t>トチギケン</t>
    </rPh>
    <rPh sb="3" eb="6">
      <t>オヤマシ</t>
    </rPh>
    <rPh sb="20" eb="21">
      <t>フデ</t>
    </rPh>
    <phoneticPr fontId="5"/>
  </si>
  <si>
    <t>栃木県小山市大字千駄塚字雷電前189-2外1筆</t>
  </si>
  <si>
    <t>栃木県小山市大字千駄塚字雷電前198</t>
    <rPh sb="0" eb="3">
      <t>トチギケン</t>
    </rPh>
    <rPh sb="3" eb="6">
      <t>オヤマシ</t>
    </rPh>
    <rPh sb="6" eb="8">
      <t>オオアザ</t>
    </rPh>
    <phoneticPr fontId="3"/>
  </si>
  <si>
    <t>栃木県小山市大字大行寺字上川原1016-26外1筆</t>
    <rPh sb="0" eb="2">
      <t>トチギ</t>
    </rPh>
    <phoneticPr fontId="1"/>
  </si>
  <si>
    <t>栃木県小山市大字大行寺字上川原1024-5</t>
    <phoneticPr fontId="1"/>
  </si>
  <si>
    <t>栃木県小山市大字間々田字大内山1438-2</t>
  </si>
  <si>
    <t>栃木県小山市大字間々田字学校北838-2</t>
  </si>
  <si>
    <t>栃木県小山市大字網戸字追切1242-3</t>
    <rPh sb="0" eb="3">
      <t>トチギケン</t>
    </rPh>
    <rPh sb="3" eb="6">
      <t>オヤマシ</t>
    </rPh>
    <phoneticPr fontId="3"/>
  </si>
  <si>
    <t>栃木県小山市大字大行寺字上川原1016-29</t>
    <rPh sb="0" eb="3">
      <t>トチギケン</t>
    </rPh>
    <rPh sb="3" eb="6">
      <t>オヤマシ</t>
    </rPh>
    <rPh sb="6" eb="8">
      <t>オオアザ</t>
    </rPh>
    <rPh sb="8" eb="11">
      <t>ダイギョウジ</t>
    </rPh>
    <rPh sb="11" eb="12">
      <t>アザ</t>
    </rPh>
    <rPh sb="12" eb="15">
      <t>カミカワハラ</t>
    </rPh>
    <phoneticPr fontId="9"/>
  </si>
  <si>
    <t>栃木県小山市中央町2-2325-25</t>
  </si>
  <si>
    <t>栃木県真岡市亀山1-17-3</t>
    <rPh sb="0" eb="3">
      <t>トチギケン</t>
    </rPh>
    <rPh sb="3" eb="6">
      <t>モオカシ</t>
    </rPh>
    <rPh sb="6" eb="8">
      <t>カメヤマ</t>
    </rPh>
    <phoneticPr fontId="3"/>
  </si>
  <si>
    <t>栃木県大田原市小滝字富士山561-25外2筆</t>
  </si>
  <si>
    <t>山林
公衆用道路</t>
    <rPh sb="0" eb="2">
      <t>サンリン</t>
    </rPh>
    <rPh sb="3" eb="6">
      <t>コウシュウヨウ</t>
    </rPh>
    <rPh sb="6" eb="8">
      <t>ドウロ</t>
    </rPh>
    <phoneticPr fontId="3"/>
  </si>
  <si>
    <t>562-233
共同管理水道施設地(持分241㎡×6/200)</t>
    <phoneticPr fontId="3"/>
  </si>
  <si>
    <t>栃木県矢板市東町1200-10</t>
    <rPh sb="0" eb="3">
      <t>トチギケン</t>
    </rPh>
    <rPh sb="3" eb="6">
      <t>ヤイタシ</t>
    </rPh>
    <rPh sb="6" eb="8">
      <t>ヒガシマチ</t>
    </rPh>
    <phoneticPr fontId="3"/>
  </si>
  <si>
    <t>栃木県矢板市中字中丸1042-34</t>
  </si>
  <si>
    <t>栃木県矢板市中字赤田438-193</t>
    <rPh sb="7" eb="8">
      <t>アザ</t>
    </rPh>
    <rPh sb="8" eb="10">
      <t>アカダ</t>
    </rPh>
    <phoneticPr fontId="1"/>
  </si>
  <si>
    <t>栃木県矢板市安沢字八幡後2816-3</t>
    <phoneticPr fontId="1"/>
  </si>
  <si>
    <t>栃木県矢板市安沢字八幡後2816-5</t>
    <phoneticPr fontId="1"/>
  </si>
  <si>
    <t>栃木県那須塩原市塩原字福渡21-1</t>
    <phoneticPr fontId="3"/>
  </si>
  <si>
    <t>工作物一式
立木竹有</t>
    <rPh sb="0" eb="3">
      <t>コウサクブツ</t>
    </rPh>
    <rPh sb="3" eb="5">
      <t>イッシキ</t>
    </rPh>
    <phoneticPr fontId="3"/>
  </si>
  <si>
    <t xml:space="preserve">栃木県那須塩原市下厚崎字街道上350-3 </t>
    <phoneticPr fontId="1"/>
  </si>
  <si>
    <t>栃木県那須塩原市下厚崎字東原263-2外2筆</t>
    <phoneticPr fontId="1"/>
  </si>
  <si>
    <t>田
山林</t>
    <rPh sb="2" eb="4">
      <t>サンリン</t>
    </rPh>
    <phoneticPr fontId="3"/>
  </si>
  <si>
    <t>栃木県那須塩原市新朝日52-4</t>
    <phoneticPr fontId="1"/>
  </si>
  <si>
    <t>栃木県那須塩原市関谷字街道東2062-5</t>
  </si>
  <si>
    <t>上記一覧表の通り</t>
    <rPh sb="6" eb="7">
      <t>トオ</t>
    </rPh>
    <phoneticPr fontId="63"/>
  </si>
  <si>
    <t>栃木県那須塩原市関谷字唐沢2025-1</t>
  </si>
  <si>
    <t>栃木県那須塩原市高砂町208-51</t>
    <phoneticPr fontId="1"/>
  </si>
  <si>
    <t>栃木県那須塩原市東豊浦25-46外1筆</t>
    <phoneticPr fontId="3"/>
  </si>
  <si>
    <t>栃木県那須塩原市弥生町248-59</t>
    <phoneticPr fontId="1"/>
  </si>
  <si>
    <t>栃木県那須塩原市弥生町248-61外1筆</t>
    <phoneticPr fontId="1"/>
  </si>
  <si>
    <t>栃木県那須烏山市城東字坂下122-1外2筆</t>
  </si>
  <si>
    <t>栃木県芳賀郡益子町大字益子字箕輪823</t>
    <rPh sb="0" eb="3">
      <t>トチギケン</t>
    </rPh>
    <rPh sb="3" eb="6">
      <t>ハガグン</t>
    </rPh>
    <rPh sb="6" eb="9">
      <t>マシコマチ</t>
    </rPh>
    <rPh sb="9" eb="11">
      <t>オオアザ</t>
    </rPh>
    <rPh sb="11" eb="13">
      <t>マシコ</t>
    </rPh>
    <rPh sb="13" eb="14">
      <t>アザ</t>
    </rPh>
    <rPh sb="14" eb="16">
      <t>ミノワ</t>
    </rPh>
    <phoneticPr fontId="5"/>
  </si>
  <si>
    <t>栃木県芳賀郡益子町大字益子字里山4290-7</t>
    <rPh sb="0" eb="3">
      <t>トチギケン</t>
    </rPh>
    <rPh sb="3" eb="6">
      <t>ハガグン</t>
    </rPh>
    <rPh sb="6" eb="8">
      <t>マシコ</t>
    </rPh>
    <rPh sb="8" eb="9">
      <t>マチ</t>
    </rPh>
    <rPh sb="9" eb="11">
      <t>オオアザ</t>
    </rPh>
    <rPh sb="11" eb="13">
      <t>マシコ</t>
    </rPh>
    <rPh sb="13" eb="14">
      <t>アザ</t>
    </rPh>
    <rPh sb="14" eb="16">
      <t>サトヤマ</t>
    </rPh>
    <phoneticPr fontId="3"/>
  </si>
  <si>
    <t>栃木県芳賀郡益子町大字芦沼字冬久保前289-6</t>
    <rPh sb="0" eb="3">
      <t>トチギケン</t>
    </rPh>
    <rPh sb="3" eb="6">
      <t>ハガグン</t>
    </rPh>
    <rPh sb="6" eb="8">
      <t>マシコ</t>
    </rPh>
    <rPh sb="8" eb="9">
      <t>マチ</t>
    </rPh>
    <rPh sb="9" eb="11">
      <t>オオアザ</t>
    </rPh>
    <rPh sb="11" eb="12">
      <t>アシ</t>
    </rPh>
    <rPh sb="12" eb="13">
      <t>ヌマ</t>
    </rPh>
    <rPh sb="13" eb="14">
      <t>アザ</t>
    </rPh>
    <rPh sb="14" eb="15">
      <t>フユ</t>
    </rPh>
    <rPh sb="15" eb="17">
      <t>クボ</t>
    </rPh>
    <rPh sb="17" eb="18">
      <t>マエ</t>
    </rPh>
    <phoneticPr fontId="3"/>
  </si>
  <si>
    <t>栃木県芳賀郡益子町大字上山字馬谷田1422</t>
    <rPh sb="0" eb="3">
      <t>トチギケン</t>
    </rPh>
    <rPh sb="3" eb="6">
      <t>ハガグン</t>
    </rPh>
    <rPh sb="6" eb="8">
      <t>マシコ</t>
    </rPh>
    <rPh sb="8" eb="9">
      <t>マチ</t>
    </rPh>
    <rPh sb="9" eb="11">
      <t>オオアザ</t>
    </rPh>
    <rPh sb="11" eb="13">
      <t>カミヤマ</t>
    </rPh>
    <rPh sb="13" eb="14">
      <t>アザ</t>
    </rPh>
    <rPh sb="14" eb="15">
      <t>ウマ</t>
    </rPh>
    <rPh sb="15" eb="16">
      <t>タニ</t>
    </rPh>
    <rPh sb="16" eb="17">
      <t>タ</t>
    </rPh>
    <phoneticPr fontId="3"/>
  </si>
  <si>
    <t>栃木県芳賀郡茂木町大字茂木字五反田97-1外2筆</t>
    <rPh sb="0" eb="3">
      <t>トチギケン</t>
    </rPh>
    <rPh sb="3" eb="6">
      <t>ハガグン</t>
    </rPh>
    <rPh sb="6" eb="9">
      <t>モテギマチ</t>
    </rPh>
    <phoneticPr fontId="3"/>
  </si>
  <si>
    <t>田
畑
雑種地</t>
    <rPh sb="2" eb="3">
      <t>ハタケ</t>
    </rPh>
    <rPh sb="4" eb="6">
      <t>ザッシュ</t>
    </rPh>
    <rPh sb="6" eb="7">
      <t>チ</t>
    </rPh>
    <phoneticPr fontId="1"/>
  </si>
  <si>
    <t>栃木県芳賀郡益子町大字塙字出口1130-38</t>
    <phoneticPr fontId="1"/>
  </si>
  <si>
    <t>随時</t>
    <rPh sb="0" eb="2">
      <t>ズイジ</t>
    </rPh>
    <phoneticPr fontId="1"/>
  </si>
  <si>
    <t>栃木県芳賀郡益子町大字塙字出口1130-56外1筆</t>
    <phoneticPr fontId="1"/>
  </si>
  <si>
    <t>栃木県芳賀郡芳賀町大字上延生字馬々先前358-1外2筆</t>
    <rPh sb="0" eb="3">
      <t>トチギケン</t>
    </rPh>
    <rPh sb="3" eb="6">
      <t>ハガグン</t>
    </rPh>
    <rPh sb="6" eb="9">
      <t>ハガマチ</t>
    </rPh>
    <rPh sb="9" eb="11">
      <t>オオアザ</t>
    </rPh>
    <rPh sb="11" eb="12">
      <t>ウエ</t>
    </rPh>
    <rPh sb="12" eb="13">
      <t>ノ</t>
    </rPh>
    <rPh sb="13" eb="14">
      <t>ウ</t>
    </rPh>
    <rPh sb="14" eb="15">
      <t>アザ</t>
    </rPh>
    <rPh sb="15" eb="16">
      <t>バ</t>
    </rPh>
    <rPh sb="17" eb="18">
      <t>サキ</t>
    </rPh>
    <rPh sb="18" eb="19">
      <t>ゼン</t>
    </rPh>
    <rPh sb="24" eb="25">
      <t>ホカ</t>
    </rPh>
    <rPh sb="26" eb="27">
      <t>フデ</t>
    </rPh>
    <phoneticPr fontId="3"/>
  </si>
  <si>
    <t>栃木県芳賀郡芳賀町大字東水沼字和泉2273-8</t>
    <rPh sb="0" eb="3">
      <t>トチギケン</t>
    </rPh>
    <rPh sb="3" eb="9">
      <t>ハガグンハガマチ</t>
    </rPh>
    <rPh sb="9" eb="10">
      <t>オオ</t>
    </rPh>
    <rPh sb="10" eb="11">
      <t>アザ</t>
    </rPh>
    <rPh sb="11" eb="14">
      <t>ヒガシミズヌマ</t>
    </rPh>
    <rPh sb="14" eb="15">
      <t>アザ</t>
    </rPh>
    <rPh sb="15" eb="16">
      <t>ワ</t>
    </rPh>
    <rPh sb="16" eb="17">
      <t>イズミ</t>
    </rPh>
    <phoneticPr fontId="3"/>
  </si>
  <si>
    <t>栃木県塩谷郡塩谷町大字大久保字大沢尻2197</t>
  </si>
  <si>
    <t>100</t>
  </si>
  <si>
    <t>栃木県那須郡那須町大字湯本字八幡崎157-18外1筆</t>
    <rPh sb="0" eb="3">
      <t>トチギケン</t>
    </rPh>
    <phoneticPr fontId="3"/>
  </si>
  <si>
    <t>101</t>
  </si>
  <si>
    <t>栃木県那須郡那須町大字寺子乙字上ノ原3938-134</t>
    <phoneticPr fontId="1"/>
  </si>
  <si>
    <t>102</t>
  </si>
  <si>
    <t>栃木県下都賀郡野木町大字丸林字富士見407-23</t>
    <rPh sb="0" eb="3">
      <t>トチギケン</t>
    </rPh>
    <rPh sb="3" eb="7">
      <t>シモツガグン</t>
    </rPh>
    <rPh sb="7" eb="10">
      <t>ノギマチ</t>
    </rPh>
    <rPh sb="10" eb="12">
      <t>オオアザ</t>
    </rPh>
    <rPh sb="12" eb="14">
      <t>マルハヤシ</t>
    </rPh>
    <rPh sb="14" eb="15">
      <t>アザ</t>
    </rPh>
    <rPh sb="15" eb="18">
      <t>フジミ</t>
    </rPh>
    <phoneticPr fontId="1"/>
  </si>
  <si>
    <t>103</t>
  </si>
  <si>
    <t>栃木県下都賀郡野木町大字丸林字富士見586-7</t>
    <rPh sb="0" eb="3">
      <t>トチギケン</t>
    </rPh>
    <rPh sb="3" eb="7">
      <t>シモツガグン</t>
    </rPh>
    <rPh sb="7" eb="10">
      <t>ノギマチ</t>
    </rPh>
    <rPh sb="10" eb="12">
      <t>オオアザ</t>
    </rPh>
    <rPh sb="12" eb="14">
      <t>マルハヤシ</t>
    </rPh>
    <rPh sb="14" eb="15">
      <t>アザ</t>
    </rPh>
    <rPh sb="15" eb="18">
      <t>フジミ</t>
    </rPh>
    <phoneticPr fontId="1"/>
  </si>
  <si>
    <t>104</t>
  </si>
  <si>
    <t>栃木県下都賀郡野木町大字丸林字富士見588-12</t>
    <rPh sb="0" eb="3">
      <t>トチギケン</t>
    </rPh>
    <rPh sb="3" eb="7">
      <t>シモツガグン</t>
    </rPh>
    <rPh sb="7" eb="10">
      <t>ノギマチ</t>
    </rPh>
    <rPh sb="10" eb="12">
      <t>オオアザ</t>
    </rPh>
    <rPh sb="12" eb="14">
      <t>マルハヤシ</t>
    </rPh>
    <rPh sb="14" eb="15">
      <t>アザ</t>
    </rPh>
    <rPh sb="15" eb="18">
      <t>フジミ</t>
    </rPh>
    <phoneticPr fontId="1"/>
  </si>
  <si>
    <t>105</t>
  </si>
  <si>
    <t>栃木県下都賀郡野木町大字友沼字本新田2168外1筆</t>
    <rPh sb="0" eb="3">
      <t>トチギケン</t>
    </rPh>
    <rPh sb="3" eb="7">
      <t>シモツガグン</t>
    </rPh>
    <rPh sb="7" eb="10">
      <t>ノギマチ</t>
    </rPh>
    <rPh sb="10" eb="12">
      <t>オオアザ</t>
    </rPh>
    <rPh sb="12" eb="13">
      <t>トモ</t>
    </rPh>
    <rPh sb="13" eb="14">
      <t>ヌマ</t>
    </rPh>
    <rPh sb="14" eb="15">
      <t>アザ</t>
    </rPh>
    <rPh sb="15" eb="16">
      <t>モト</t>
    </rPh>
    <rPh sb="16" eb="18">
      <t>シンデン</t>
    </rPh>
    <rPh sb="22" eb="23">
      <t>ホカ</t>
    </rPh>
    <rPh sb="24" eb="25">
      <t>フデ</t>
    </rPh>
    <phoneticPr fontId="1"/>
  </si>
  <si>
    <t>山林
原野</t>
    <rPh sb="0" eb="2">
      <t>サンリン</t>
    </rPh>
    <rPh sb="3" eb="5">
      <t>ゲンヤ</t>
    </rPh>
    <phoneticPr fontId="1"/>
  </si>
  <si>
    <t>一般
定期
借地権
の設定
による
貸付け
（※5）</t>
    <rPh sb="0" eb="2">
      <t>イッパン</t>
    </rPh>
    <rPh sb="3" eb="5">
      <t>テイキ</t>
    </rPh>
    <rPh sb="6" eb="9">
      <t>シャクチケン</t>
    </rPh>
    <rPh sb="11" eb="13">
      <t>セッテイ</t>
    </rPh>
    <rPh sb="18" eb="20">
      <t>カシツ</t>
    </rPh>
    <phoneticPr fontId="1"/>
  </si>
  <si>
    <t>群馬県前橋市泉沢町字東原1006-1</t>
    <rPh sb="0" eb="2">
      <t>グンマ</t>
    </rPh>
    <rPh sb="2" eb="3">
      <t>ケン</t>
    </rPh>
    <rPh sb="3" eb="6">
      <t>マエバシシ</t>
    </rPh>
    <rPh sb="6" eb="9">
      <t>イズミサワマチ</t>
    </rPh>
    <rPh sb="9" eb="10">
      <t>アザ</t>
    </rPh>
    <rPh sb="10" eb="12">
      <t>ヒガシハラ</t>
    </rPh>
    <phoneticPr fontId="2"/>
  </si>
  <si>
    <t>前橋</t>
    <rPh sb="0" eb="2">
      <t>マエバシ</t>
    </rPh>
    <phoneticPr fontId="2"/>
  </si>
  <si>
    <t>管財課</t>
    <rPh sb="0" eb="2">
      <t>カンザイ</t>
    </rPh>
    <rPh sb="2" eb="3">
      <t>カ</t>
    </rPh>
    <phoneticPr fontId="2"/>
  </si>
  <si>
    <t>群馬県前橋市荻窪町301-6外2筆</t>
    <rPh sb="0" eb="3">
      <t>グンマケン</t>
    </rPh>
    <rPh sb="3" eb="6">
      <t>マエバシシ</t>
    </rPh>
    <rPh sb="6" eb="8">
      <t>オギクボ</t>
    </rPh>
    <rPh sb="8" eb="9">
      <t>マチ</t>
    </rPh>
    <rPh sb="14" eb="15">
      <t>ホカ</t>
    </rPh>
    <rPh sb="16" eb="17">
      <t>フデ</t>
    </rPh>
    <phoneticPr fontId="1"/>
  </si>
  <si>
    <t>前橋</t>
    <rPh sb="0" eb="2">
      <t>マエバシ</t>
    </rPh>
    <phoneticPr fontId="1"/>
  </si>
  <si>
    <t>管財課</t>
    <rPh sb="0" eb="3">
      <t>カンザイカ</t>
    </rPh>
    <phoneticPr fontId="1"/>
  </si>
  <si>
    <t>群馬県前橋市金丸町字金丸73-4</t>
    <phoneticPr fontId="1"/>
  </si>
  <si>
    <t>農地</t>
    <rPh sb="0" eb="2">
      <t>ノウチ</t>
    </rPh>
    <phoneticPr fontId="1"/>
  </si>
  <si>
    <t>群馬県前橋市下細井町字中本宿107-3外3筆</t>
    <rPh sb="0" eb="2">
      <t>グンマケン</t>
    </rPh>
    <rPh sb="2" eb="5">
      <t>マエバシシ</t>
    </rPh>
    <rPh sb="5" eb="9">
      <t>シモホソイマチ</t>
    </rPh>
    <rPh sb="9" eb="10">
      <t>アザ</t>
    </rPh>
    <rPh sb="10" eb="12">
      <t>ナカモト</t>
    </rPh>
    <rPh sb="12" eb="13">
      <t>ヤド</t>
    </rPh>
    <rPh sb="20" eb="21">
      <t>フデ</t>
    </rPh>
    <phoneticPr fontId="3"/>
  </si>
  <si>
    <t>前橋</t>
    <rPh sb="0" eb="2">
      <t>マエバシ</t>
    </rPh>
    <phoneticPr fontId="3"/>
  </si>
  <si>
    <t>管財課</t>
    <rPh sb="0" eb="3">
      <t>カンザイカ</t>
    </rPh>
    <phoneticPr fontId="3"/>
  </si>
  <si>
    <t>工作物一式</t>
    <rPh sb="0" eb="2">
      <t>コウサクブツ</t>
    </rPh>
    <rPh sb="2" eb="4">
      <t>イッシキ</t>
    </rPh>
    <phoneticPr fontId="3"/>
  </si>
  <si>
    <t>群馬県前橋市城東町3-14-14</t>
    <rPh sb="0" eb="3">
      <t>グンマケン</t>
    </rPh>
    <rPh sb="3" eb="6">
      <t>マエバシシ</t>
    </rPh>
    <rPh sb="6" eb="8">
      <t>ジョウトウ</t>
    </rPh>
    <rPh sb="8" eb="9">
      <t>チョウ</t>
    </rPh>
    <phoneticPr fontId="1"/>
  </si>
  <si>
    <t>管財課</t>
    <rPh sb="0" eb="2">
      <t>カンザイ</t>
    </rPh>
    <rPh sb="2" eb="3">
      <t>カ</t>
    </rPh>
    <phoneticPr fontId="1"/>
  </si>
  <si>
    <t>群馬県前橋市西大室町550-1</t>
    <phoneticPr fontId="1"/>
  </si>
  <si>
    <t>群馬県高崎市石原町字鶴辺3439-59</t>
    <rPh sb="0" eb="6">
      <t>グンマケンタカサキシ</t>
    </rPh>
    <rPh sb="6" eb="9">
      <t>イシハラマチ</t>
    </rPh>
    <rPh sb="9" eb="10">
      <t>アザ</t>
    </rPh>
    <rPh sb="10" eb="11">
      <t>ツル</t>
    </rPh>
    <rPh sb="11" eb="12">
      <t>ベ</t>
    </rPh>
    <phoneticPr fontId="3"/>
  </si>
  <si>
    <t>群馬県高崎市井野町字河原207-2</t>
    <rPh sb="0" eb="3">
      <t>グンマケン</t>
    </rPh>
    <rPh sb="3" eb="6">
      <t>タカサキシ</t>
    </rPh>
    <rPh sb="6" eb="9">
      <t>イノマチ</t>
    </rPh>
    <rPh sb="9" eb="10">
      <t>アザ</t>
    </rPh>
    <rPh sb="10" eb="12">
      <t>カワラ</t>
    </rPh>
    <phoneticPr fontId="2"/>
  </si>
  <si>
    <t>管財課</t>
    <rPh sb="0" eb="3">
      <t>カンザイカ</t>
    </rPh>
    <phoneticPr fontId="2"/>
  </si>
  <si>
    <t>群馬県高崎市下小塙町字松ノ木181</t>
    <rPh sb="0" eb="2">
      <t>グンマケン</t>
    </rPh>
    <rPh sb="2" eb="5">
      <t>タカサキシ</t>
    </rPh>
    <rPh sb="5" eb="6">
      <t>シタ</t>
    </rPh>
    <rPh sb="6" eb="8">
      <t>コバナ</t>
    </rPh>
    <rPh sb="8" eb="9">
      <t>マチ</t>
    </rPh>
    <rPh sb="9" eb="10">
      <t>アザ</t>
    </rPh>
    <rPh sb="10" eb="11">
      <t>マツ</t>
    </rPh>
    <rPh sb="12" eb="13">
      <t>キ</t>
    </rPh>
    <phoneticPr fontId="1"/>
  </si>
  <si>
    <t>工作物一式</t>
    <rPh sb="0" eb="2">
      <t>コウサクブツ</t>
    </rPh>
    <rPh sb="2" eb="4">
      <t>イッシキ</t>
    </rPh>
    <phoneticPr fontId="1"/>
  </si>
  <si>
    <t>群馬県高崎市新町字戸崎2375-3</t>
  </si>
  <si>
    <t>群馬県高崎市新町字戸崎2375-16</t>
    <phoneticPr fontId="1"/>
  </si>
  <si>
    <t>前橋</t>
  </si>
  <si>
    <t>管財課</t>
  </si>
  <si>
    <t>群馬県高崎市鼻高町字戸谷ケ崎845-1外1筆</t>
    <rPh sb="0" eb="3">
      <t>グンマケン</t>
    </rPh>
    <rPh sb="3" eb="6">
      <t>タカサキシ</t>
    </rPh>
    <rPh sb="6" eb="7">
      <t>ハナ</t>
    </rPh>
    <rPh sb="9" eb="10">
      <t>アザ</t>
    </rPh>
    <rPh sb="10" eb="12">
      <t>トタニ</t>
    </rPh>
    <rPh sb="13" eb="14">
      <t>ザキ</t>
    </rPh>
    <rPh sb="19" eb="20">
      <t>ホカ</t>
    </rPh>
    <rPh sb="21" eb="22">
      <t>ヒツ</t>
    </rPh>
    <phoneticPr fontId="3"/>
  </si>
  <si>
    <t>管財課</t>
    <rPh sb="0" eb="2">
      <t>カンザイ</t>
    </rPh>
    <rPh sb="2" eb="3">
      <t>カ</t>
    </rPh>
    <phoneticPr fontId="3"/>
  </si>
  <si>
    <t>群馬県桐生市浜松町2-77-52</t>
    <rPh sb="0" eb="3">
      <t>グンマケン</t>
    </rPh>
    <rPh sb="3" eb="6">
      <t>キリュウシ</t>
    </rPh>
    <rPh sb="6" eb="9">
      <t>ハママツチョウ</t>
    </rPh>
    <phoneticPr fontId="5"/>
  </si>
  <si>
    <t>前橋</t>
    <rPh sb="0" eb="2">
      <t>マエバシ</t>
    </rPh>
    <phoneticPr fontId="5"/>
  </si>
  <si>
    <t>管財課</t>
    <rPh sb="0" eb="3">
      <t>カンザイカ</t>
    </rPh>
    <phoneticPr fontId="5"/>
  </si>
  <si>
    <t>群馬県桐生市相生町二丁目字戸樋ノ下371-9外1筆</t>
    <rPh sb="0" eb="3">
      <t>グンマケン</t>
    </rPh>
    <rPh sb="3" eb="6">
      <t>キリュウシ</t>
    </rPh>
    <rPh sb="6" eb="9">
      <t>アイオイチョウ</t>
    </rPh>
    <rPh sb="9" eb="12">
      <t>ニチョウメ</t>
    </rPh>
    <rPh sb="12" eb="13">
      <t>アザ</t>
    </rPh>
    <rPh sb="13" eb="14">
      <t>ト</t>
    </rPh>
    <rPh sb="14" eb="15">
      <t>トウ</t>
    </rPh>
    <rPh sb="16" eb="17">
      <t>シタ</t>
    </rPh>
    <rPh sb="22" eb="23">
      <t>ホカ</t>
    </rPh>
    <rPh sb="24" eb="25">
      <t>フデ</t>
    </rPh>
    <phoneticPr fontId="1"/>
  </si>
  <si>
    <t>工作物一式</t>
    <rPh sb="0" eb="3">
      <t>コウサクブツ</t>
    </rPh>
    <rPh sb="3" eb="5">
      <t>イッシキ</t>
    </rPh>
    <phoneticPr fontId="1"/>
  </si>
  <si>
    <t>群馬県伊勢崎市市場町1-143-9</t>
    <phoneticPr fontId="1"/>
  </si>
  <si>
    <t>雑種地</t>
    <rPh sb="0" eb="2">
      <t>ザッシュ</t>
    </rPh>
    <rPh sb="2" eb="3">
      <t>チ</t>
    </rPh>
    <phoneticPr fontId="1"/>
  </si>
  <si>
    <t>群馬県伊勢崎市上泉町135-21</t>
  </si>
  <si>
    <t>畑</t>
    <rPh sb="0" eb="1">
      <t>ハタケ</t>
    </rPh>
    <phoneticPr fontId="2"/>
  </si>
  <si>
    <t>群馬県伊勢崎市国定町1-184-1</t>
    <rPh sb="0" eb="3">
      <t>グンマケン</t>
    </rPh>
    <phoneticPr fontId="1"/>
  </si>
  <si>
    <t>群馬県太田市鶴生田町638-2</t>
    <rPh sb="0" eb="3">
      <t>グンマケン</t>
    </rPh>
    <rPh sb="3" eb="6">
      <t>オオタシ</t>
    </rPh>
    <rPh sb="6" eb="7">
      <t>ツル</t>
    </rPh>
    <rPh sb="7" eb="8">
      <t>ナマ</t>
    </rPh>
    <rPh sb="8" eb="9">
      <t>タ</t>
    </rPh>
    <rPh sb="9" eb="10">
      <t>マチ</t>
    </rPh>
    <phoneticPr fontId="5"/>
  </si>
  <si>
    <t>管財課</t>
    <rPh sb="0" eb="2">
      <t>カンザイ</t>
    </rPh>
    <rPh sb="2" eb="3">
      <t>カ</t>
    </rPh>
    <phoneticPr fontId="5"/>
  </si>
  <si>
    <t>群馬県太田市本町48-12外1筆</t>
    <rPh sb="0" eb="3">
      <t>グンマケン</t>
    </rPh>
    <rPh sb="3" eb="6">
      <t>オオタシ</t>
    </rPh>
    <rPh sb="6" eb="8">
      <t>ホンマチ</t>
    </rPh>
    <rPh sb="13" eb="14">
      <t>ソト</t>
    </rPh>
    <rPh sb="15" eb="16">
      <t>フデ</t>
    </rPh>
    <phoneticPr fontId="5"/>
  </si>
  <si>
    <t>群馬県沼田市榛名町字根岸2968-1外1筆</t>
  </si>
  <si>
    <t>群馬県館林市千塚町字千塚119-2</t>
    <rPh sb="3" eb="6">
      <t>タテバヤシシ</t>
    </rPh>
    <rPh sb="6" eb="7">
      <t>セン</t>
    </rPh>
    <rPh sb="7" eb="8">
      <t>ツカ</t>
    </rPh>
    <rPh sb="8" eb="9">
      <t>マチ</t>
    </rPh>
    <rPh sb="9" eb="10">
      <t>アザ</t>
    </rPh>
    <rPh sb="10" eb="12">
      <t>センツカ</t>
    </rPh>
    <phoneticPr fontId="1"/>
  </si>
  <si>
    <t>群馬県館林市千塚町字千塚119-3</t>
    <rPh sb="3" eb="6">
      <t>タテバヤシシ</t>
    </rPh>
    <rPh sb="6" eb="7">
      <t>セン</t>
    </rPh>
    <rPh sb="7" eb="8">
      <t>ツカ</t>
    </rPh>
    <rPh sb="8" eb="9">
      <t>マチ</t>
    </rPh>
    <rPh sb="9" eb="10">
      <t>アザ</t>
    </rPh>
    <rPh sb="10" eb="12">
      <t>センツカ</t>
    </rPh>
    <phoneticPr fontId="1"/>
  </si>
  <si>
    <t>群馬県館林市仲町2669-9外2筆</t>
    <phoneticPr fontId="1"/>
  </si>
  <si>
    <t>群馬県渋川市金井字天戸前860-1</t>
    <rPh sb="3" eb="6">
      <t>シブカワシ</t>
    </rPh>
    <rPh sb="6" eb="8">
      <t>カナイ</t>
    </rPh>
    <rPh sb="8" eb="9">
      <t>アザ</t>
    </rPh>
    <rPh sb="9" eb="11">
      <t>アマド</t>
    </rPh>
    <rPh sb="11" eb="12">
      <t>マエ</t>
    </rPh>
    <phoneticPr fontId="2"/>
  </si>
  <si>
    <t>群馬県渋川市金井字軽浜2750-1</t>
    <rPh sb="0" eb="3">
      <t>グンマケン</t>
    </rPh>
    <rPh sb="3" eb="6">
      <t>シブカワシ</t>
    </rPh>
    <rPh sb="6" eb="8">
      <t>カナイ</t>
    </rPh>
    <rPh sb="8" eb="9">
      <t>アザ</t>
    </rPh>
    <rPh sb="9" eb="10">
      <t>カル</t>
    </rPh>
    <rPh sb="10" eb="11">
      <t>ハマ</t>
    </rPh>
    <phoneticPr fontId="1"/>
  </si>
  <si>
    <t>管財課</t>
    <phoneticPr fontId="1"/>
  </si>
  <si>
    <t>群馬県渋川市横堀字滝ノ口19-9外1筆</t>
    <phoneticPr fontId="1"/>
  </si>
  <si>
    <t>群馬県藤岡市鬼石字原643-10</t>
    <rPh sb="0" eb="3">
      <t>グンマケン</t>
    </rPh>
    <rPh sb="3" eb="6">
      <t>フジオカシ</t>
    </rPh>
    <rPh sb="6" eb="8">
      <t>オニシ</t>
    </rPh>
    <rPh sb="8" eb="9">
      <t>アザ</t>
    </rPh>
    <rPh sb="9" eb="10">
      <t>ハラ</t>
    </rPh>
    <phoneticPr fontId="5"/>
  </si>
  <si>
    <t>群馬県藤岡市上落合字岡319-13</t>
    <rPh sb="0" eb="6">
      <t>グンマケンフジオカシ</t>
    </rPh>
    <rPh sb="6" eb="9">
      <t>カミオチアイ</t>
    </rPh>
    <rPh sb="9" eb="10">
      <t>アザ</t>
    </rPh>
    <rPh sb="10" eb="11">
      <t>オカ</t>
    </rPh>
    <phoneticPr fontId="3"/>
  </si>
  <si>
    <t>群馬県藤岡市本郷字塚原381‐1</t>
    <rPh sb="0" eb="3">
      <t>グンマケン</t>
    </rPh>
    <rPh sb="3" eb="5">
      <t>フジオカ</t>
    </rPh>
    <rPh sb="5" eb="6">
      <t>シ</t>
    </rPh>
    <rPh sb="6" eb="8">
      <t>ホンゴウ</t>
    </rPh>
    <rPh sb="8" eb="9">
      <t>アザ</t>
    </rPh>
    <rPh sb="9" eb="11">
      <t>ツカハラ</t>
    </rPh>
    <phoneticPr fontId="1"/>
  </si>
  <si>
    <t>田</t>
    <phoneticPr fontId="3"/>
  </si>
  <si>
    <t>群馬県藤岡市本郷字別所3532</t>
    <rPh sb="0" eb="3">
      <t>グンマケン</t>
    </rPh>
    <rPh sb="3" eb="6">
      <t>フジオカシ</t>
    </rPh>
    <rPh sb="6" eb="8">
      <t>ホンゴウ</t>
    </rPh>
    <rPh sb="8" eb="9">
      <t>アザ</t>
    </rPh>
    <rPh sb="9" eb="11">
      <t>ベッショ</t>
    </rPh>
    <phoneticPr fontId="1"/>
  </si>
  <si>
    <t>群馬県安中市松井田町人見字三本松3701</t>
    <rPh sb="0" eb="3">
      <t>グンマケン</t>
    </rPh>
    <rPh sb="3" eb="6">
      <t>アンナカシ</t>
    </rPh>
    <rPh sb="6" eb="10">
      <t>マツイダマチ</t>
    </rPh>
    <rPh sb="10" eb="12">
      <t>ヒトミ</t>
    </rPh>
    <rPh sb="12" eb="13">
      <t>ジ</t>
    </rPh>
    <rPh sb="13" eb="16">
      <t>サンボンマツ</t>
    </rPh>
    <phoneticPr fontId="3"/>
  </si>
  <si>
    <t>前橋</t>
    <rPh sb="0" eb="2">
      <t>マエバシ</t>
    </rPh>
    <phoneticPr fontId="22"/>
  </si>
  <si>
    <t>管財課</t>
    <rPh sb="0" eb="2">
      <t>カンザイ</t>
    </rPh>
    <rPh sb="2" eb="3">
      <t>カ</t>
    </rPh>
    <phoneticPr fontId="22"/>
  </si>
  <si>
    <t>群馬県安中市高別当字甲矢頭213-1</t>
    <rPh sb="0" eb="3">
      <t>グンマケン</t>
    </rPh>
    <rPh sb="3" eb="6">
      <t>アンナカシ</t>
    </rPh>
    <rPh sb="6" eb="7">
      <t>タカ</t>
    </rPh>
    <rPh sb="7" eb="9">
      <t>ベットウ</t>
    </rPh>
    <rPh sb="9" eb="10">
      <t>アザ</t>
    </rPh>
    <rPh sb="10" eb="11">
      <t>コウ</t>
    </rPh>
    <rPh sb="11" eb="12">
      <t>ヤ</t>
    </rPh>
    <rPh sb="12" eb="13">
      <t>アタマ</t>
    </rPh>
    <phoneticPr fontId="3"/>
  </si>
  <si>
    <t>群馬県北群馬郡吉岡町大字上野田字平石1147-1</t>
    <rPh sb="0" eb="3">
      <t>グンマケン</t>
    </rPh>
    <rPh sb="3" eb="7">
      <t>キタグンマグン</t>
    </rPh>
    <rPh sb="7" eb="10">
      <t>ヨシオカマチ</t>
    </rPh>
    <rPh sb="10" eb="12">
      <t>オオアザ</t>
    </rPh>
    <rPh sb="12" eb="15">
      <t>カミノダ</t>
    </rPh>
    <rPh sb="15" eb="16">
      <t>アザ</t>
    </rPh>
    <rPh sb="16" eb="18">
      <t>ヒライシ</t>
    </rPh>
    <phoneticPr fontId="1"/>
  </si>
  <si>
    <t>群馬県吾妻郡長野原町大字長野原字一本松982-60</t>
    <phoneticPr fontId="3"/>
  </si>
  <si>
    <t>群馬県吾妻郡長野原町大字長野原字一本松982-61</t>
    <phoneticPr fontId="3"/>
  </si>
  <si>
    <t>群馬県吾妻郡長野原町大字長野原字一本松1051-2</t>
    <phoneticPr fontId="3"/>
  </si>
  <si>
    <t>群馬県吾妻郡長野原町大字川原畑字二社平888-15</t>
    <rPh sb="0" eb="3">
      <t>グンマケン</t>
    </rPh>
    <rPh sb="3" eb="10">
      <t>アガツマグンナガノハラマチ</t>
    </rPh>
    <rPh sb="10" eb="12">
      <t>オオアザ</t>
    </rPh>
    <rPh sb="12" eb="14">
      <t>カワラ</t>
    </rPh>
    <rPh sb="14" eb="15">
      <t>ハタ</t>
    </rPh>
    <rPh sb="15" eb="16">
      <t>アザ</t>
    </rPh>
    <rPh sb="16" eb="18">
      <t>ニシャ</t>
    </rPh>
    <rPh sb="18" eb="19">
      <t>ダイラ</t>
    </rPh>
    <phoneticPr fontId="5"/>
  </si>
  <si>
    <t>群馬県吾妻郡長野原町大字川原畑字二社平888-16</t>
    <rPh sb="0" eb="12">
      <t>グンマケンアガツマグンナガノハラマチオオアザ</t>
    </rPh>
    <rPh sb="12" eb="14">
      <t>カワラ</t>
    </rPh>
    <rPh sb="14" eb="15">
      <t>ハタ</t>
    </rPh>
    <rPh sb="15" eb="16">
      <t>アザ</t>
    </rPh>
    <rPh sb="16" eb="18">
      <t>ニシャ</t>
    </rPh>
    <rPh sb="18" eb="19">
      <t>ダイラ</t>
    </rPh>
    <phoneticPr fontId="5"/>
  </si>
  <si>
    <t>群馬県吾妻郡長野原町大字川原畑字二社平888-17</t>
  </si>
  <si>
    <t>群馬県吾妻郡長野原町大字川原畑字三平579-23</t>
    <rPh sb="0" eb="3">
      <t>グンマケン</t>
    </rPh>
    <rPh sb="3" eb="6">
      <t>アガツマグン</t>
    </rPh>
    <rPh sb="6" eb="10">
      <t>ナガノハラマチ</t>
    </rPh>
    <rPh sb="10" eb="12">
      <t>オオアザ</t>
    </rPh>
    <rPh sb="12" eb="14">
      <t>カワラ</t>
    </rPh>
    <rPh sb="14" eb="15">
      <t>ハタ</t>
    </rPh>
    <rPh sb="15" eb="16">
      <t>アザ</t>
    </rPh>
    <rPh sb="16" eb="17">
      <t>サン</t>
    </rPh>
    <rPh sb="17" eb="18">
      <t>ヒラ</t>
    </rPh>
    <phoneticPr fontId="5"/>
  </si>
  <si>
    <t>群馬県吾妻郡長野原町大字川原畑字石畑991-17</t>
  </si>
  <si>
    <t>群馬県吾妻郡長野原町大字川原湯字中原537-11</t>
  </si>
  <si>
    <t>群馬県吾妻郡長野原町大字川原湯字金花山552-15</t>
    <rPh sb="0" eb="3">
      <t>グンマケン</t>
    </rPh>
    <phoneticPr fontId="1"/>
  </si>
  <si>
    <t>群馬県吾妻郡嬬恋村大字鎌原字向原1040-722</t>
    <rPh sb="0" eb="3">
      <t>グンマケン</t>
    </rPh>
    <rPh sb="3" eb="6">
      <t>アガツマグン</t>
    </rPh>
    <rPh sb="6" eb="9">
      <t>ツマゴイムラ</t>
    </rPh>
    <rPh sb="9" eb="11">
      <t>オオアザ</t>
    </rPh>
    <rPh sb="11" eb="13">
      <t>カンバラ</t>
    </rPh>
    <rPh sb="13" eb="14">
      <t>アザ</t>
    </rPh>
    <rPh sb="14" eb="16">
      <t>ムコウハラ</t>
    </rPh>
    <phoneticPr fontId="3"/>
  </si>
  <si>
    <t>原野</t>
    <rPh sb="0" eb="2">
      <t>ゲンヤ</t>
    </rPh>
    <phoneticPr fontId="3"/>
  </si>
  <si>
    <t>群馬県邑楽郡千代田町大字赤岩字中辰3043-5</t>
  </si>
  <si>
    <t>雑種地</t>
    <phoneticPr fontId="3"/>
  </si>
  <si>
    <t>群馬県邑楽郡大泉町大字寄木戸字和田230-8</t>
  </si>
  <si>
    <t>群馬県邑楽郡大泉町大字寄木戸字山王112</t>
  </si>
  <si>
    <t>群馬県邑楽郡大泉町大字古氷字長良516-3</t>
  </si>
  <si>
    <t>群馬県甘楽郡甘楽町大字善慶寺字鶴巻1541-1</t>
    <rPh sb="0" eb="3">
      <t>グンマケン</t>
    </rPh>
    <rPh sb="3" eb="9">
      <t>カンラグンカンラマチ</t>
    </rPh>
    <phoneticPr fontId="1"/>
  </si>
  <si>
    <t>群馬県館林市日向町字稲荷前1143-1外1筆</t>
    <phoneticPr fontId="1"/>
  </si>
  <si>
    <t>宅地
畑</t>
    <rPh sb="3" eb="4">
      <t>ハタケ</t>
    </rPh>
    <phoneticPr fontId="2"/>
  </si>
  <si>
    <t>群馬県吾妻郡長野原町大字川原湯字金花山454-161</t>
  </si>
  <si>
    <t>群馬県吾妻郡長野原町大字川原湯字下打越482-28</t>
    <phoneticPr fontId="1"/>
  </si>
  <si>
    <t>群馬県吾妻郡長野原町大字川原湯字下打越482-34</t>
    <phoneticPr fontId="1"/>
  </si>
  <si>
    <t>群馬県吾妻郡長野原町大字川原畑字上ノ平243-14</t>
    <phoneticPr fontId="1"/>
  </si>
  <si>
    <t>山梨県甲府市荒川1-305-7</t>
    <phoneticPr fontId="3"/>
  </si>
  <si>
    <t>甲府</t>
    <rPh sb="0" eb="2">
      <t>コウフ</t>
    </rPh>
    <phoneticPr fontId="3"/>
  </si>
  <si>
    <t>山梨県甲府市大里町字東耕地2222-2外1筆</t>
  </si>
  <si>
    <t>宅地
田</t>
    <rPh sb="3" eb="4">
      <t>タ</t>
    </rPh>
    <phoneticPr fontId="3"/>
  </si>
  <si>
    <t>山梨県甲府市大津町字入田2183-2外1筆</t>
    <rPh sb="0" eb="3">
      <t>ヤマナシケン</t>
    </rPh>
    <rPh sb="3" eb="6">
      <t>コウフシ</t>
    </rPh>
    <rPh sb="6" eb="9">
      <t>オオツマチ</t>
    </rPh>
    <rPh sb="9" eb="10">
      <t>アザ</t>
    </rPh>
    <rPh sb="10" eb="11">
      <t>ニュウ</t>
    </rPh>
    <rPh sb="11" eb="12">
      <t>タ</t>
    </rPh>
    <rPh sb="18" eb="19">
      <t>ホカ</t>
    </rPh>
    <rPh sb="20" eb="21">
      <t>フデ</t>
    </rPh>
    <phoneticPr fontId="3"/>
  </si>
  <si>
    <t>山梨県甲府市天神町459</t>
    <rPh sb="0" eb="3">
      <t>ヤマナシケン</t>
    </rPh>
    <rPh sb="3" eb="6">
      <t>コウフシ</t>
    </rPh>
    <rPh sb="6" eb="9">
      <t>テンジンチョウ</t>
    </rPh>
    <phoneticPr fontId="3"/>
  </si>
  <si>
    <t>山梨県甲府市東光寺町字内西山1995-3外5筆</t>
    <phoneticPr fontId="3"/>
  </si>
  <si>
    <t>1994-3外2筆
（私道持分26.87㎡×1/2）
1995-1
（私道持分89.61㎡×1/3）</t>
    <phoneticPr fontId="3"/>
  </si>
  <si>
    <t>山梨県甲府市美咲2-276</t>
    <phoneticPr fontId="1"/>
  </si>
  <si>
    <t>山梨県甲府市宮前町151-4</t>
    <phoneticPr fontId="3"/>
  </si>
  <si>
    <t>山梨県甲府市山宮町字谷戸3277-2外2筆</t>
    <rPh sb="0" eb="3">
      <t>ヤマナシケン</t>
    </rPh>
    <rPh sb="3" eb="6">
      <t>コウフシ</t>
    </rPh>
    <rPh sb="6" eb="9">
      <t>ヤマミヤチョウ</t>
    </rPh>
    <rPh sb="9" eb="10">
      <t>ジ</t>
    </rPh>
    <rPh sb="10" eb="12">
      <t>ヤト</t>
    </rPh>
    <rPh sb="18" eb="19">
      <t>ホカ</t>
    </rPh>
    <rPh sb="20" eb="21">
      <t>フデ</t>
    </rPh>
    <phoneticPr fontId="2"/>
  </si>
  <si>
    <t>甲府</t>
  </si>
  <si>
    <t>山梨県甲府市山宮町字谷戸3278-3外1筆</t>
    <rPh sb="0" eb="3">
      <t>ヤマナシケン</t>
    </rPh>
    <rPh sb="3" eb="6">
      <t>コウフシ</t>
    </rPh>
    <rPh sb="6" eb="9">
      <t>ヤマミヤチョウ</t>
    </rPh>
    <rPh sb="9" eb="10">
      <t>ジ</t>
    </rPh>
    <rPh sb="10" eb="12">
      <t>ヤト</t>
    </rPh>
    <rPh sb="18" eb="19">
      <t>ホカ</t>
    </rPh>
    <rPh sb="20" eb="21">
      <t>フデ</t>
    </rPh>
    <phoneticPr fontId="2"/>
  </si>
  <si>
    <t>山梨県甲府市北新2-480-1</t>
  </si>
  <si>
    <t>山梨県甲斐市篠原字山ノ神1349-2</t>
    <phoneticPr fontId="1"/>
  </si>
  <si>
    <t>山梨県都留市中央2-1-11</t>
    <rPh sb="0" eb="3">
      <t>ヤマナシケン</t>
    </rPh>
    <rPh sb="3" eb="8">
      <t>ツルシチュウオウ</t>
    </rPh>
    <phoneticPr fontId="1"/>
  </si>
  <si>
    <t>甲府</t>
    <rPh sb="0" eb="2">
      <t>コウフ</t>
    </rPh>
    <phoneticPr fontId="5"/>
  </si>
  <si>
    <t>山梨県山梨市北字明見3-14</t>
    <rPh sb="0" eb="3">
      <t>ヤマナシケン</t>
    </rPh>
    <rPh sb="3" eb="6">
      <t>ヤマナシシ</t>
    </rPh>
    <rPh sb="6" eb="7">
      <t>キタ</t>
    </rPh>
    <rPh sb="7" eb="10">
      <t>アザミョウケン</t>
    </rPh>
    <phoneticPr fontId="1"/>
  </si>
  <si>
    <t>山梨県山梨市小原東字南反保1052-3</t>
    <rPh sb="0" eb="3">
      <t>ヤマナシケン</t>
    </rPh>
    <rPh sb="3" eb="6">
      <t>ヤマナシシ</t>
    </rPh>
    <phoneticPr fontId="3"/>
  </si>
  <si>
    <t>山梨県韮崎市大草町若尾字本滝38-2</t>
  </si>
  <si>
    <t>山梨県南アルプス市西野字小森270-2</t>
    <phoneticPr fontId="3"/>
  </si>
  <si>
    <t>山梨県南アルプス市塚原字上ノ東971外3筆</t>
    <rPh sb="0" eb="3">
      <t>ヤマナシケン</t>
    </rPh>
    <rPh sb="3" eb="4">
      <t>ミナミ</t>
    </rPh>
    <rPh sb="8" eb="9">
      <t>シ</t>
    </rPh>
    <rPh sb="9" eb="11">
      <t>ツカハラ</t>
    </rPh>
    <rPh sb="11" eb="12">
      <t>アザ</t>
    </rPh>
    <rPh sb="12" eb="13">
      <t>ウエ</t>
    </rPh>
    <rPh sb="14" eb="15">
      <t>ヒガシ</t>
    </rPh>
    <rPh sb="18" eb="19">
      <t>ホカ</t>
    </rPh>
    <rPh sb="20" eb="21">
      <t>フデ</t>
    </rPh>
    <phoneticPr fontId="26"/>
  </si>
  <si>
    <t>甲府</t>
    <rPh sb="0" eb="2">
      <t>コウフ</t>
    </rPh>
    <phoneticPr fontId="26"/>
  </si>
  <si>
    <t>管財課</t>
    <rPh sb="0" eb="3">
      <t>カンザイカ</t>
    </rPh>
    <phoneticPr fontId="26"/>
  </si>
  <si>
    <t>山梨県笛吹市石和町広瀬字西町987-2</t>
    <rPh sb="0" eb="3">
      <t>ヤマナシケン</t>
    </rPh>
    <rPh sb="3" eb="6">
      <t>フエフキシ</t>
    </rPh>
    <rPh sb="6" eb="9">
      <t>イサワチョウ</t>
    </rPh>
    <rPh sb="9" eb="11">
      <t>ヒロセ</t>
    </rPh>
    <rPh sb="11" eb="12">
      <t>アザ</t>
    </rPh>
    <rPh sb="12" eb="13">
      <t>ニシ</t>
    </rPh>
    <rPh sb="13" eb="14">
      <t>マチ</t>
    </rPh>
    <phoneticPr fontId="3"/>
  </si>
  <si>
    <t>山梨県笛吹市石和町小石和字神明545-4外1筆</t>
    <rPh sb="20" eb="21">
      <t>ホカ</t>
    </rPh>
    <rPh sb="22" eb="23">
      <t>フデ</t>
    </rPh>
    <phoneticPr fontId="3"/>
  </si>
  <si>
    <t>山梨県笛吹市春日居町熊野堂字日向山1375</t>
    <rPh sb="0" eb="3">
      <t>ヤマナシケン</t>
    </rPh>
    <rPh sb="3" eb="6">
      <t>フエフキシ</t>
    </rPh>
    <rPh sb="6" eb="10">
      <t>カスガイチョウ</t>
    </rPh>
    <rPh sb="10" eb="13">
      <t>クマノドウ</t>
    </rPh>
    <rPh sb="13" eb="14">
      <t>アザ</t>
    </rPh>
    <rPh sb="14" eb="16">
      <t>ヒュガ</t>
    </rPh>
    <rPh sb="16" eb="17">
      <t>ヤマ</t>
    </rPh>
    <phoneticPr fontId="26"/>
  </si>
  <si>
    <t>山梨県笛吹市春日居町下岩下字梅沢636-2</t>
    <rPh sb="0" eb="3">
      <t>ヤマナシケン</t>
    </rPh>
    <rPh sb="3" eb="6">
      <t>フエフキシ</t>
    </rPh>
    <rPh sb="6" eb="9">
      <t>カスガイ</t>
    </rPh>
    <rPh sb="9" eb="10">
      <t>マチ</t>
    </rPh>
    <rPh sb="10" eb="11">
      <t>シモ</t>
    </rPh>
    <rPh sb="11" eb="12">
      <t>イワ</t>
    </rPh>
    <rPh sb="12" eb="13">
      <t>シタ</t>
    </rPh>
    <rPh sb="13" eb="14">
      <t>アザ</t>
    </rPh>
    <rPh sb="14" eb="16">
      <t>ウメサワ</t>
    </rPh>
    <phoneticPr fontId="22"/>
  </si>
  <si>
    <t>山梨県笛吹市春日居町下岩下字梅沢636-4</t>
    <rPh sb="0" eb="3">
      <t>ヤマナシケン</t>
    </rPh>
    <rPh sb="3" eb="6">
      <t>フエフキシ</t>
    </rPh>
    <rPh sb="6" eb="9">
      <t>カスガイ</t>
    </rPh>
    <rPh sb="9" eb="10">
      <t>マチ</t>
    </rPh>
    <rPh sb="10" eb="11">
      <t>シモ</t>
    </rPh>
    <rPh sb="11" eb="12">
      <t>イワ</t>
    </rPh>
    <rPh sb="12" eb="13">
      <t>シタ</t>
    </rPh>
    <rPh sb="13" eb="14">
      <t>アザ</t>
    </rPh>
    <rPh sb="14" eb="16">
      <t>ウメサワ</t>
    </rPh>
    <phoneticPr fontId="22"/>
  </si>
  <si>
    <t>山梨県笛吹市八代町永井字上組1539-2</t>
    <phoneticPr fontId="1"/>
  </si>
  <si>
    <t>山梨県甲州市塩山千野字八桑田3688-1</t>
    <phoneticPr fontId="3"/>
  </si>
  <si>
    <t>境内地</t>
    <rPh sb="0" eb="2">
      <t>ケイダイ</t>
    </rPh>
    <rPh sb="2" eb="3">
      <t>チ</t>
    </rPh>
    <phoneticPr fontId="3"/>
  </si>
  <si>
    <r>
      <t xml:space="preserve">面積
</t>
    </r>
    <r>
      <rPr>
        <sz val="7.5"/>
        <rFont val="ＭＳ ゴシック"/>
        <family val="3"/>
        <charset val="128"/>
      </rPr>
      <t>(平方メートル)</t>
    </r>
  </si>
  <si>
    <t>長野県長野市大字鶴賀字峯村41-3</t>
    <rPh sb="0" eb="3">
      <t>ナガノケン</t>
    </rPh>
    <rPh sb="3" eb="6">
      <t>ナガノシ</t>
    </rPh>
    <rPh sb="6" eb="10">
      <t>オオアザツルガ</t>
    </rPh>
    <rPh sb="10" eb="11">
      <t>アザ</t>
    </rPh>
    <rPh sb="11" eb="13">
      <t>ミネムラ</t>
    </rPh>
    <phoneticPr fontId="3"/>
  </si>
  <si>
    <t>長野</t>
    <rPh sb="0" eb="2">
      <t>ナガノ</t>
    </rPh>
    <phoneticPr fontId="2"/>
  </si>
  <si>
    <t>長野県長野市新諏訪1-590-ｲ</t>
    <rPh sb="0" eb="3">
      <t>ナガノケン</t>
    </rPh>
    <rPh sb="3" eb="6">
      <t>ナガノシ</t>
    </rPh>
    <rPh sb="6" eb="7">
      <t>シン</t>
    </rPh>
    <rPh sb="7" eb="9">
      <t>スワ</t>
    </rPh>
    <phoneticPr fontId="3"/>
  </si>
  <si>
    <t>長野</t>
    <rPh sb="0" eb="2">
      <t>ナガノ</t>
    </rPh>
    <phoneticPr fontId="3"/>
  </si>
  <si>
    <t>工作物一式</t>
    <rPh sb="0" eb="5">
      <t>コウサクブツイッシキ</t>
    </rPh>
    <phoneticPr fontId="3"/>
  </si>
  <si>
    <t>長野県長野市篠ノ井布施高田字上居返594-2</t>
    <phoneticPr fontId="1"/>
  </si>
  <si>
    <t>長野県長野市篠ノ井二ツ柳字堀尻1411-1外5筆</t>
    <rPh sb="0" eb="3">
      <t>ナガノケン</t>
    </rPh>
    <rPh sb="3" eb="6">
      <t>ナガノシ</t>
    </rPh>
    <rPh sb="6" eb="9">
      <t>シノノイ</t>
    </rPh>
    <rPh sb="9" eb="10">
      <t>ニ</t>
    </rPh>
    <rPh sb="11" eb="12">
      <t>ヤナギ</t>
    </rPh>
    <rPh sb="12" eb="13">
      <t>アザ</t>
    </rPh>
    <rPh sb="13" eb="14">
      <t>ホリ</t>
    </rPh>
    <rPh sb="14" eb="15">
      <t>シリ</t>
    </rPh>
    <rPh sb="21" eb="22">
      <t>ホカ</t>
    </rPh>
    <rPh sb="23" eb="24">
      <t>フデ</t>
    </rPh>
    <phoneticPr fontId="1"/>
  </si>
  <si>
    <t>長野県長野市みこと川1483-1</t>
    <rPh sb="0" eb="3">
      <t>ナガノケン</t>
    </rPh>
    <rPh sb="3" eb="6">
      <t>ナガノシ</t>
    </rPh>
    <rPh sb="9" eb="10">
      <t>カワ</t>
    </rPh>
    <phoneticPr fontId="1"/>
  </si>
  <si>
    <t>長野県松本市大字惣社字正金1004</t>
    <phoneticPr fontId="1"/>
  </si>
  <si>
    <t>長野県松本市宮渕2-758-2</t>
    <rPh sb="0" eb="3">
      <t>ナガノケン</t>
    </rPh>
    <rPh sb="3" eb="6">
      <t>マツモトシ</t>
    </rPh>
    <rPh sb="6" eb="8">
      <t>ミヤブチ</t>
    </rPh>
    <phoneticPr fontId="1"/>
  </si>
  <si>
    <t>長野県上田市古里字堂前1934-9</t>
    <rPh sb="3" eb="6">
      <t>ウエダシ</t>
    </rPh>
    <rPh sb="6" eb="8">
      <t>フルサト</t>
    </rPh>
    <rPh sb="8" eb="9">
      <t>アザ</t>
    </rPh>
    <rPh sb="9" eb="10">
      <t>ドウ</t>
    </rPh>
    <rPh sb="10" eb="11">
      <t>マエ</t>
    </rPh>
    <phoneticPr fontId="2"/>
  </si>
  <si>
    <t>長野県上田市塩川字繭掛2773-4</t>
    <rPh sb="3" eb="6">
      <t>ウエダシ</t>
    </rPh>
    <rPh sb="6" eb="11">
      <t>シオカワアザマユガカリ</t>
    </rPh>
    <phoneticPr fontId="2"/>
  </si>
  <si>
    <t>長野県飯田市正永町1-1218-48外1筆</t>
    <rPh sb="0" eb="3">
      <t>ナガノケン</t>
    </rPh>
    <rPh sb="3" eb="9">
      <t>イイダシショウエイチョウ</t>
    </rPh>
    <rPh sb="18" eb="19">
      <t>ホカ</t>
    </rPh>
    <rPh sb="20" eb="21">
      <t>フデ</t>
    </rPh>
    <phoneticPr fontId="3"/>
  </si>
  <si>
    <t>長野県諏訪市湖岸通り4-761-2外1筆</t>
    <rPh sb="0" eb="3">
      <t>ナガノケン</t>
    </rPh>
    <rPh sb="3" eb="6">
      <t>スワシ</t>
    </rPh>
    <rPh sb="6" eb="9">
      <t>コガンドオ</t>
    </rPh>
    <rPh sb="17" eb="18">
      <t>ホカ</t>
    </rPh>
    <rPh sb="19" eb="20">
      <t>フデ</t>
    </rPh>
    <phoneticPr fontId="1"/>
  </si>
  <si>
    <t>長野県小諸市大字平原字欠田535-1</t>
    <rPh sb="0" eb="3">
      <t>ナガノケン</t>
    </rPh>
    <rPh sb="3" eb="6">
      <t>コモロシ</t>
    </rPh>
    <rPh sb="6" eb="8">
      <t>オオアザ</t>
    </rPh>
    <rPh sb="8" eb="10">
      <t>ヒラハラ</t>
    </rPh>
    <rPh sb="10" eb="11">
      <t>アザ</t>
    </rPh>
    <rPh sb="11" eb="12">
      <t>ケツ</t>
    </rPh>
    <rPh sb="12" eb="13">
      <t>タ</t>
    </rPh>
    <phoneticPr fontId="3"/>
  </si>
  <si>
    <t>長野県小諸市東雲2-3946-2</t>
    <rPh sb="0" eb="3">
      <t>ナガノケン</t>
    </rPh>
    <rPh sb="3" eb="6">
      <t>コモロシ</t>
    </rPh>
    <rPh sb="6" eb="8">
      <t>シノノメ</t>
    </rPh>
    <phoneticPr fontId="3"/>
  </si>
  <si>
    <t>長野県伊那市中央5241-14外2筆</t>
    <rPh sb="0" eb="3">
      <t>ナガノケン</t>
    </rPh>
    <rPh sb="3" eb="6">
      <t>イナシ</t>
    </rPh>
    <rPh sb="6" eb="8">
      <t>チュウオウ</t>
    </rPh>
    <rPh sb="15" eb="16">
      <t>ホカ</t>
    </rPh>
    <rPh sb="17" eb="18">
      <t>フデ</t>
    </rPh>
    <phoneticPr fontId="3"/>
  </si>
  <si>
    <t>長野</t>
  </si>
  <si>
    <t>長野県伊那市御園2281-1外3筆</t>
    <rPh sb="0" eb="3">
      <t>ナガノケン</t>
    </rPh>
    <rPh sb="3" eb="6">
      <t>イナシ</t>
    </rPh>
    <rPh sb="6" eb="8">
      <t>ミソノ</t>
    </rPh>
    <rPh sb="14" eb="15">
      <t>ホカ</t>
    </rPh>
    <rPh sb="16" eb="17">
      <t>フデ</t>
    </rPh>
    <phoneticPr fontId="1"/>
  </si>
  <si>
    <t>長野県大町市大町4166-1</t>
    <phoneticPr fontId="1"/>
  </si>
  <si>
    <t>長野県飯山市大字瑞穂字返目6275</t>
    <rPh sb="0" eb="3">
      <t>ナガノケン</t>
    </rPh>
    <rPh sb="6" eb="8">
      <t>オオアザ</t>
    </rPh>
    <rPh sb="8" eb="10">
      <t>ミズホ</t>
    </rPh>
    <rPh sb="10" eb="11">
      <t>アザ</t>
    </rPh>
    <rPh sb="11" eb="12">
      <t>カエ</t>
    </rPh>
    <rPh sb="12" eb="13">
      <t>メ</t>
    </rPh>
    <phoneticPr fontId="3"/>
  </si>
  <si>
    <t>長野県飯山市大字飯山字須多ヶ峯7319-4</t>
    <rPh sb="0" eb="3">
      <t>ナガノケン</t>
    </rPh>
    <rPh sb="3" eb="5">
      <t>イイヤマ</t>
    </rPh>
    <rPh sb="4" eb="5">
      <t>ヤマ</t>
    </rPh>
    <rPh sb="5" eb="6">
      <t>シ</t>
    </rPh>
    <rPh sb="6" eb="8">
      <t>オオアザ</t>
    </rPh>
    <rPh sb="8" eb="10">
      <t>イイヤマ</t>
    </rPh>
    <rPh sb="10" eb="11">
      <t>アザ</t>
    </rPh>
    <rPh sb="11" eb="12">
      <t>ス</t>
    </rPh>
    <rPh sb="12" eb="13">
      <t>オオ</t>
    </rPh>
    <rPh sb="14" eb="15">
      <t>ミネ</t>
    </rPh>
    <phoneticPr fontId="3"/>
  </si>
  <si>
    <t>長野県千曲市大字稲荷山字上通421-17外1筆</t>
    <phoneticPr fontId="1"/>
  </si>
  <si>
    <t>長野県北佐久郡立科町大字芦田字宮地裏堰下1710-1</t>
  </si>
  <si>
    <t>長野県諏訪郡富士見町立沢字広原1-1182</t>
    <rPh sb="0" eb="3">
      <t>ナガノケン</t>
    </rPh>
    <rPh sb="3" eb="6">
      <t>スワグン</t>
    </rPh>
    <rPh sb="6" eb="10">
      <t>フジミマチ</t>
    </rPh>
    <rPh sb="10" eb="12">
      <t>タツサワ</t>
    </rPh>
    <rPh sb="12" eb="13">
      <t>アザ</t>
    </rPh>
    <rPh sb="13" eb="15">
      <t>ヒロハラ</t>
    </rPh>
    <phoneticPr fontId="3"/>
  </si>
  <si>
    <t>長野</t>
    <rPh sb="0" eb="2">
      <t>ナガノ</t>
    </rPh>
    <phoneticPr fontId="1"/>
  </si>
  <si>
    <t>長野県下伊那郡喬木村1826-1外1筆</t>
    <rPh sb="0" eb="3">
      <t>ナガノケン</t>
    </rPh>
    <rPh sb="3" eb="7">
      <t>シモイナグン</t>
    </rPh>
    <rPh sb="7" eb="10">
      <t>タカギムラ</t>
    </rPh>
    <rPh sb="16" eb="17">
      <t>ホカ</t>
    </rPh>
    <rPh sb="18" eb="19">
      <t>フデ</t>
    </rPh>
    <phoneticPr fontId="3"/>
  </si>
  <si>
    <t>長野県木曽郡王滝村2471-9</t>
    <phoneticPr fontId="1"/>
  </si>
  <si>
    <t>長野県木曽郡王滝村2471-11外2筆</t>
    <rPh sb="0" eb="3">
      <t>ナガノケン</t>
    </rPh>
    <rPh sb="3" eb="6">
      <t>キソグン</t>
    </rPh>
    <rPh sb="6" eb="9">
      <t>オウタキムラ</t>
    </rPh>
    <rPh sb="16" eb="17">
      <t>ホカ</t>
    </rPh>
    <rPh sb="18" eb="19">
      <t>フデ</t>
    </rPh>
    <phoneticPr fontId="3"/>
  </si>
  <si>
    <t>R5.12.7</t>
    <phoneticPr fontId="1"/>
  </si>
  <si>
    <t>長野県木曽郡木曽町福島2057-18外1筆</t>
    <rPh sb="0" eb="3">
      <t>ナガノケン</t>
    </rPh>
    <rPh sb="3" eb="6">
      <t>キソグン</t>
    </rPh>
    <rPh sb="6" eb="9">
      <t>キソマチ</t>
    </rPh>
    <rPh sb="9" eb="11">
      <t>フクシマ</t>
    </rPh>
    <rPh sb="18" eb="19">
      <t>ホカ</t>
    </rPh>
    <rPh sb="20" eb="21">
      <t>ヒツ</t>
    </rPh>
    <phoneticPr fontId="3"/>
  </si>
  <si>
    <t xml:space="preserve">長野県木曽郡木曽町福島4776-6         </t>
  </si>
  <si>
    <t>長野県北安曇郡池田町大字池田3332-9</t>
    <rPh sb="0" eb="3">
      <t>ナガノケン</t>
    </rPh>
    <rPh sb="3" eb="7">
      <t>キタアズミグン</t>
    </rPh>
    <rPh sb="7" eb="10">
      <t>イケダマチ</t>
    </rPh>
    <rPh sb="10" eb="12">
      <t>オオアザ</t>
    </rPh>
    <rPh sb="12" eb="14">
      <t>イケダ</t>
    </rPh>
    <phoneticPr fontId="1"/>
  </si>
  <si>
    <t>新潟県新潟市北区樋ノ入字樋ノ入山1109-7外10筆</t>
    <rPh sb="0" eb="3">
      <t>ニイガタケン</t>
    </rPh>
    <rPh sb="3" eb="6">
      <t>ニイガタシ</t>
    </rPh>
    <rPh sb="6" eb="8">
      <t>キタク</t>
    </rPh>
    <rPh sb="8" eb="9">
      <t>トイ</t>
    </rPh>
    <rPh sb="10" eb="11">
      <t>イ</t>
    </rPh>
    <rPh sb="11" eb="12">
      <t>アザ</t>
    </rPh>
    <rPh sb="12" eb="13">
      <t>トイ</t>
    </rPh>
    <rPh sb="14" eb="16">
      <t>イリヤマ</t>
    </rPh>
    <rPh sb="22" eb="23">
      <t>ホカ</t>
    </rPh>
    <rPh sb="25" eb="26">
      <t>フデ</t>
    </rPh>
    <phoneticPr fontId="3"/>
  </si>
  <si>
    <t>畑
山林</t>
    <rPh sb="0" eb="1">
      <t>ハタケ</t>
    </rPh>
    <phoneticPr fontId="2"/>
  </si>
  <si>
    <t>新潟</t>
  </si>
  <si>
    <t>新潟県新潟市中央区信濃町270</t>
    <phoneticPr fontId="3"/>
  </si>
  <si>
    <t>新潟</t>
    <rPh sb="0" eb="2">
      <t>ニイガタ</t>
    </rPh>
    <phoneticPr fontId="3"/>
  </si>
  <si>
    <t>新潟県新潟市中央区関屋本村町1-96-2外1筆</t>
    <rPh sb="11" eb="13">
      <t>ホンソン</t>
    </rPh>
    <rPh sb="13" eb="14">
      <t>チョウ</t>
    </rPh>
    <rPh sb="20" eb="21">
      <t>ホカ</t>
    </rPh>
    <rPh sb="22" eb="23">
      <t>フデ</t>
    </rPh>
    <phoneticPr fontId="3"/>
  </si>
  <si>
    <t>96-1
（私道持分139.98㎡×6/14×1/3）</t>
    <phoneticPr fontId="1"/>
  </si>
  <si>
    <t>新潟県新潟市中央区二葉町3-5164-22</t>
  </si>
  <si>
    <t>新潟県新潟市中央区東厩島町2371-6外1筆</t>
    <rPh sb="0" eb="3">
      <t>ニイガタケン</t>
    </rPh>
    <rPh sb="3" eb="6">
      <t>ニイガタシ</t>
    </rPh>
    <rPh sb="6" eb="9">
      <t>チュウオウク</t>
    </rPh>
    <rPh sb="9" eb="10">
      <t>ヒガシ</t>
    </rPh>
    <rPh sb="10" eb="11">
      <t>ウマヤ</t>
    </rPh>
    <rPh sb="11" eb="12">
      <t>シマ</t>
    </rPh>
    <rPh sb="12" eb="13">
      <t>チョウ</t>
    </rPh>
    <rPh sb="19" eb="20">
      <t>ホカ</t>
    </rPh>
    <rPh sb="21" eb="22">
      <t>フデ</t>
    </rPh>
    <phoneticPr fontId="3"/>
  </si>
  <si>
    <t>新潟県新潟市中央区営所通二番町692-5外1筆</t>
    <rPh sb="0" eb="3">
      <t>ニイガタケン</t>
    </rPh>
    <rPh sb="3" eb="6">
      <t>ニイガタシ</t>
    </rPh>
    <rPh sb="6" eb="9">
      <t>チュウオウク</t>
    </rPh>
    <rPh sb="9" eb="12">
      <t>エイショドオリ</t>
    </rPh>
    <rPh sb="12" eb="15">
      <t>ニバンチョウ</t>
    </rPh>
    <rPh sb="20" eb="21">
      <t>ホカ</t>
    </rPh>
    <rPh sb="22" eb="23">
      <t>ヒツ</t>
    </rPh>
    <phoneticPr fontId="3"/>
  </si>
  <si>
    <t>新潟県新潟市中央区並木町2391-4外7筆</t>
    <phoneticPr fontId="3"/>
  </si>
  <si>
    <t>新潟県新潟市秋葉区滝谷町73</t>
    <phoneticPr fontId="3"/>
  </si>
  <si>
    <t>新潟県新潟市南区味方字一号592-12</t>
  </si>
  <si>
    <t>新潟県新潟市西区五十嵐二の町8622-3</t>
    <phoneticPr fontId="1"/>
  </si>
  <si>
    <t>新潟</t>
    <rPh sb="0" eb="2">
      <t>ニイガタ</t>
    </rPh>
    <phoneticPr fontId="1"/>
  </si>
  <si>
    <t>新潟県新潟市西区浦山2-1064-8</t>
    <rPh sb="0" eb="2">
      <t>ニイガタ</t>
    </rPh>
    <rPh sb="2" eb="3">
      <t>ケン</t>
    </rPh>
    <rPh sb="3" eb="6">
      <t>ニイガタシ</t>
    </rPh>
    <rPh sb="6" eb="8">
      <t>ニシク</t>
    </rPh>
    <rPh sb="8" eb="10">
      <t>ウラヤマ</t>
    </rPh>
    <phoneticPr fontId="3"/>
  </si>
  <si>
    <t>新潟</t>
    <rPh sb="0" eb="2">
      <t>ニイガタ</t>
    </rPh>
    <phoneticPr fontId="2"/>
  </si>
  <si>
    <t>新潟県新潟市西区真砂1-5823-98外1筆</t>
    <rPh sb="3" eb="6">
      <t>ニイガタシ</t>
    </rPh>
    <rPh sb="6" eb="8">
      <t>ニシク</t>
    </rPh>
    <rPh sb="8" eb="10">
      <t>マサゴ</t>
    </rPh>
    <rPh sb="19" eb="20">
      <t>ホカ</t>
    </rPh>
    <rPh sb="21" eb="22">
      <t>フデ</t>
    </rPh>
    <phoneticPr fontId="2"/>
  </si>
  <si>
    <t>新潟県新潟市西蒲区大曽根字屋敷添1307-8</t>
    <phoneticPr fontId="3"/>
  </si>
  <si>
    <t>新潟県長岡市金沢1-77-5外3筆</t>
    <rPh sb="0" eb="3">
      <t>ニイガタケン</t>
    </rPh>
    <rPh sb="3" eb="6">
      <t>ナガオカシ</t>
    </rPh>
    <rPh sb="6" eb="8">
      <t>カナザワ</t>
    </rPh>
    <rPh sb="14" eb="15">
      <t>ホカ</t>
    </rPh>
    <rPh sb="16" eb="17">
      <t>フデ</t>
    </rPh>
    <phoneticPr fontId="3"/>
  </si>
  <si>
    <t>新潟県長岡市要町1-1027ｰ1外2筆</t>
    <phoneticPr fontId="1"/>
  </si>
  <si>
    <t>宅地
未登記</t>
    <rPh sb="3" eb="6">
      <t>ミトウキ</t>
    </rPh>
    <phoneticPr fontId="2"/>
  </si>
  <si>
    <t>新潟県長岡市若草町1-5-12</t>
    <phoneticPr fontId="3"/>
  </si>
  <si>
    <t>新潟県柏崎市春日二丁目字砂畑1990-7外1筆</t>
    <rPh sb="6" eb="8">
      <t>カスガ</t>
    </rPh>
    <rPh sb="8" eb="11">
      <t>ニチョウメ</t>
    </rPh>
    <rPh sb="11" eb="12">
      <t>アザ</t>
    </rPh>
    <rPh sb="12" eb="14">
      <t>スナハタ</t>
    </rPh>
    <rPh sb="20" eb="21">
      <t>ホカ</t>
    </rPh>
    <rPh sb="22" eb="23">
      <t>フデ</t>
    </rPh>
    <phoneticPr fontId="3"/>
  </si>
  <si>
    <t>宅地
雑種地</t>
    <rPh sb="3" eb="6">
      <t>ザッシュチ</t>
    </rPh>
    <phoneticPr fontId="2"/>
  </si>
  <si>
    <t>新潟県柏崎市寿町字地蔵ケ沢3000-21</t>
    <rPh sb="0" eb="3">
      <t>ニイガタケン</t>
    </rPh>
    <rPh sb="3" eb="6">
      <t>カシワザキシ</t>
    </rPh>
    <rPh sb="6" eb="8">
      <t>コトブキチョウ</t>
    </rPh>
    <rPh sb="8" eb="9">
      <t>アザ</t>
    </rPh>
    <rPh sb="9" eb="11">
      <t>ジゾウ</t>
    </rPh>
    <rPh sb="12" eb="13">
      <t>サワ</t>
    </rPh>
    <phoneticPr fontId="3"/>
  </si>
  <si>
    <t>新潟県柏崎市諏訪町1853-55外1筆</t>
    <rPh sb="0" eb="3">
      <t>ニイガタケン</t>
    </rPh>
    <rPh sb="3" eb="6">
      <t>カシワザキシ</t>
    </rPh>
    <phoneticPr fontId="3"/>
  </si>
  <si>
    <t>新潟県柏崎市諏訪町1853-62</t>
    <rPh sb="0" eb="3">
      <t>ニイガタケン</t>
    </rPh>
    <rPh sb="3" eb="6">
      <t>カシワザキシ</t>
    </rPh>
    <phoneticPr fontId="3"/>
  </si>
  <si>
    <t>新潟県柏崎市緑町字西838-8外1筆</t>
    <rPh sb="6" eb="8">
      <t>ミドリマチ</t>
    </rPh>
    <rPh sb="8" eb="9">
      <t>アザ</t>
    </rPh>
    <rPh sb="9" eb="10">
      <t>ニシ</t>
    </rPh>
    <rPh sb="15" eb="16">
      <t>ホカ</t>
    </rPh>
    <rPh sb="17" eb="18">
      <t>フデ</t>
    </rPh>
    <phoneticPr fontId="3"/>
  </si>
  <si>
    <t>新潟県新発田市菅谷字日向平1293-7</t>
    <rPh sb="0" eb="3">
      <t>ニイガタケン</t>
    </rPh>
    <rPh sb="3" eb="7">
      <t>シバタシ</t>
    </rPh>
    <rPh sb="7" eb="9">
      <t>スガタニ</t>
    </rPh>
    <rPh sb="9" eb="10">
      <t>アザ</t>
    </rPh>
    <rPh sb="10" eb="12">
      <t>ヒュウガ</t>
    </rPh>
    <rPh sb="12" eb="13">
      <t>ダイラ</t>
    </rPh>
    <phoneticPr fontId="3"/>
  </si>
  <si>
    <t>新潟県小千谷市大字塩殿字下タ原甲2804-1</t>
    <phoneticPr fontId="3"/>
  </si>
  <si>
    <t>新潟県小千谷市城内3-572-3外1筆</t>
    <rPh sb="0" eb="3">
      <t>ニイガタケン</t>
    </rPh>
    <rPh sb="3" eb="7">
      <t>オヂヤシ</t>
    </rPh>
    <rPh sb="7" eb="9">
      <t>ジョウナイ</t>
    </rPh>
    <rPh sb="16" eb="17">
      <t>ホカ</t>
    </rPh>
    <rPh sb="18" eb="19">
      <t>ヒツ</t>
    </rPh>
    <phoneticPr fontId="3"/>
  </si>
  <si>
    <t>新潟県小千谷市平成1-120-6</t>
    <phoneticPr fontId="3"/>
  </si>
  <si>
    <t>新潟県小千谷市平成1-135-1</t>
    <phoneticPr fontId="1"/>
  </si>
  <si>
    <t>新潟県小千谷市船岡1-1145-10</t>
    <phoneticPr fontId="1"/>
  </si>
  <si>
    <t>新潟県小千谷市日吉1-1101-11</t>
    <phoneticPr fontId="1"/>
  </si>
  <si>
    <t>新潟県小千谷市本町1-56外2筆</t>
    <rPh sb="0" eb="3">
      <t>ニイガタケン</t>
    </rPh>
    <rPh sb="3" eb="7">
      <t>オヂヤシ</t>
    </rPh>
    <rPh sb="7" eb="9">
      <t>ホンマチ</t>
    </rPh>
    <rPh sb="13" eb="14">
      <t>ホカ</t>
    </rPh>
    <rPh sb="15" eb="16">
      <t>ヒツ</t>
    </rPh>
    <phoneticPr fontId="3"/>
  </si>
  <si>
    <t>新潟県小千谷市本町2-343-18</t>
    <rPh sb="0" eb="3">
      <t>ニイガタケン</t>
    </rPh>
    <rPh sb="3" eb="7">
      <t>オヂヤシ</t>
    </rPh>
    <rPh sb="7" eb="9">
      <t>ホンチョウ</t>
    </rPh>
    <phoneticPr fontId="3"/>
  </si>
  <si>
    <t>新潟県村上市岩船北浜町1170-75</t>
    <phoneticPr fontId="1"/>
  </si>
  <si>
    <t>新潟県村上市岩船縦新町2144-82</t>
    <phoneticPr fontId="2"/>
  </si>
  <si>
    <t>新潟県村上市日下字上屋敷645-1</t>
    <rPh sb="3" eb="6">
      <t>ムラカミシ</t>
    </rPh>
    <rPh sb="6" eb="8">
      <t>クサカ</t>
    </rPh>
    <rPh sb="8" eb="9">
      <t>アザ</t>
    </rPh>
    <rPh sb="9" eb="12">
      <t>カミヤシキ</t>
    </rPh>
    <phoneticPr fontId="2"/>
  </si>
  <si>
    <t>新潟県村上市杉原1508-29</t>
    <phoneticPr fontId="1"/>
  </si>
  <si>
    <t>新潟県村上市緑町3-3825-12</t>
    <rPh sb="0" eb="3">
      <t>ニイガタケン</t>
    </rPh>
    <rPh sb="3" eb="6">
      <t>ムラカミシ</t>
    </rPh>
    <rPh sb="6" eb="7">
      <t>ミドリ</t>
    </rPh>
    <rPh sb="7" eb="8">
      <t>マチ</t>
    </rPh>
    <phoneticPr fontId="3"/>
  </si>
  <si>
    <t>新潟県糸魚川市桜木117外3筆</t>
    <rPh sb="0" eb="3">
      <t>ニイガタケン</t>
    </rPh>
    <rPh sb="3" eb="7">
      <t>イトイガワシ</t>
    </rPh>
    <rPh sb="7" eb="9">
      <t>サクラギ１</t>
    </rPh>
    <rPh sb="10" eb="15">
      <t>７ホカ３フデ</t>
    </rPh>
    <phoneticPr fontId="3"/>
  </si>
  <si>
    <t>新潟県糸魚川市大字能生字内ノ間2213-11</t>
    <phoneticPr fontId="3"/>
  </si>
  <si>
    <t>新潟県糸魚川市大字能生字笛吹免1818外5筆</t>
    <phoneticPr fontId="3"/>
  </si>
  <si>
    <t>新潟県糸魚川市大字能生字屋敷7237-41</t>
  </si>
  <si>
    <t>新潟県五泉市石曽根字本村176-2外3筆</t>
    <phoneticPr fontId="3"/>
  </si>
  <si>
    <t>新潟県五泉市三本木3-401-37外2筆</t>
    <rPh sb="0" eb="3">
      <t>ニイガタケン</t>
    </rPh>
    <rPh sb="3" eb="6">
      <t>ゴセンシ</t>
    </rPh>
    <rPh sb="6" eb="9">
      <t>サンボンギ</t>
    </rPh>
    <rPh sb="17" eb="18">
      <t>ホカ</t>
    </rPh>
    <rPh sb="19" eb="20">
      <t>フデ</t>
    </rPh>
    <phoneticPr fontId="3"/>
  </si>
  <si>
    <t>新潟県五泉市東本町1-3076-3</t>
    <rPh sb="0" eb="2">
      <t>ニイガタ</t>
    </rPh>
    <rPh sb="2" eb="3">
      <t>ケン</t>
    </rPh>
    <rPh sb="3" eb="4">
      <t>ゴ</t>
    </rPh>
    <rPh sb="4" eb="5">
      <t>イズミ</t>
    </rPh>
    <rPh sb="5" eb="6">
      <t>シ</t>
    </rPh>
    <rPh sb="6" eb="7">
      <t>ヒガシ</t>
    </rPh>
    <rPh sb="7" eb="9">
      <t>ホンマチ</t>
    </rPh>
    <phoneticPr fontId="3"/>
  </si>
  <si>
    <t>新潟県五泉市本町1-4759-8</t>
    <phoneticPr fontId="3"/>
  </si>
  <si>
    <t>新潟県五泉市本町2-5169-16外4筆</t>
    <rPh sb="17" eb="18">
      <t>ホカ</t>
    </rPh>
    <rPh sb="19" eb="20">
      <t>フデ</t>
    </rPh>
    <phoneticPr fontId="3"/>
  </si>
  <si>
    <t>新潟県五泉市本町2-5179-7</t>
    <rPh sb="0" eb="3">
      <t>ニイガタケン</t>
    </rPh>
    <rPh sb="3" eb="6">
      <t>ゴセンシ</t>
    </rPh>
    <rPh sb="6" eb="8">
      <t>ホンチョウ</t>
    </rPh>
    <phoneticPr fontId="5"/>
  </si>
  <si>
    <t>新潟</t>
    <rPh sb="0" eb="2">
      <t>ニイガタ</t>
    </rPh>
    <phoneticPr fontId="5"/>
  </si>
  <si>
    <t>新潟県五泉市矢津字矢津川下958</t>
    <rPh sb="0" eb="3">
      <t>ニイガタケン</t>
    </rPh>
    <rPh sb="3" eb="6">
      <t>ゴセンシ</t>
    </rPh>
    <rPh sb="6" eb="8">
      <t>ヤヅ</t>
    </rPh>
    <rPh sb="8" eb="9">
      <t>アザ</t>
    </rPh>
    <rPh sb="9" eb="11">
      <t>ヤヅ</t>
    </rPh>
    <rPh sb="11" eb="13">
      <t>カワシモ</t>
    </rPh>
    <phoneticPr fontId="3"/>
  </si>
  <si>
    <t>新潟県上越市東雲町1-246-24外1筆</t>
  </si>
  <si>
    <r>
      <t xml:space="preserve">畑
</t>
    </r>
    <r>
      <rPr>
        <sz val="9"/>
        <rFont val="ＭＳ Ｐゴシック"/>
        <family val="3"/>
        <charset val="128"/>
      </rPr>
      <t>公衆用道路</t>
    </r>
    <rPh sb="0" eb="1">
      <t>ハタケ</t>
    </rPh>
    <rPh sb="2" eb="5">
      <t>コウシュウヨウ</t>
    </rPh>
    <rPh sb="5" eb="7">
      <t>ドウロ</t>
    </rPh>
    <phoneticPr fontId="2"/>
  </si>
  <si>
    <t>246-29
（私道分22.99㎡）</t>
    <rPh sb="8" eb="10">
      <t>シドウ</t>
    </rPh>
    <rPh sb="10" eb="11">
      <t>ブン</t>
    </rPh>
    <phoneticPr fontId="3"/>
  </si>
  <si>
    <t>新潟県上越市南新町字十本杉14-12外3筆</t>
    <phoneticPr fontId="3"/>
  </si>
  <si>
    <t>新潟県上越市春日山町1-3092外1筆</t>
    <phoneticPr fontId="1"/>
  </si>
  <si>
    <t>一部（0.7㎡）を県に貸付中</t>
  </si>
  <si>
    <t>新潟県魚沼市井口新田字松ケ崎668-3</t>
    <rPh sb="0" eb="3">
      <t>ニイガタケン</t>
    </rPh>
    <rPh sb="3" eb="6">
      <t>ウオヌマシ</t>
    </rPh>
    <rPh sb="6" eb="8">
      <t>イグチ</t>
    </rPh>
    <rPh sb="8" eb="10">
      <t>シンデン</t>
    </rPh>
    <rPh sb="10" eb="11">
      <t>アザ</t>
    </rPh>
    <rPh sb="11" eb="14">
      <t>マツガサキ</t>
    </rPh>
    <phoneticPr fontId="3"/>
  </si>
  <si>
    <t>新潟県魚沼市大塚新田字大塚116-2</t>
    <rPh sb="0" eb="3">
      <t>ニイガタケン</t>
    </rPh>
    <rPh sb="3" eb="6">
      <t>ウオヌマシ</t>
    </rPh>
    <rPh sb="6" eb="10">
      <t>オオツカシンデン</t>
    </rPh>
    <rPh sb="10" eb="11">
      <t>アザ</t>
    </rPh>
    <rPh sb="11" eb="13">
      <t>オオツカ</t>
    </rPh>
    <phoneticPr fontId="26"/>
  </si>
  <si>
    <t>新潟</t>
    <rPh sb="0" eb="2">
      <t>ニイガタ</t>
    </rPh>
    <phoneticPr fontId="26"/>
  </si>
  <si>
    <t>新潟県南魚沼市六日町字道東1122-6</t>
    <rPh sb="3" eb="6">
      <t>ミナミウオヌマ</t>
    </rPh>
    <rPh sb="6" eb="7">
      <t>シ</t>
    </rPh>
    <rPh sb="7" eb="10">
      <t>ムイカマチ</t>
    </rPh>
    <rPh sb="10" eb="11">
      <t>アザ</t>
    </rPh>
    <rPh sb="11" eb="12">
      <t>ミチ</t>
    </rPh>
    <rPh sb="12" eb="13">
      <t>ヒガシ</t>
    </rPh>
    <phoneticPr fontId="3"/>
  </si>
  <si>
    <t>新潟県胎内市表町1256-5</t>
  </si>
  <si>
    <t>新潟県南魚沼郡湯沢町大字三国字小山738-2</t>
  </si>
  <si>
    <t>新潟県南魚沼郡湯沢町大字湯沢字滝沢343-2</t>
    <phoneticPr fontId="1"/>
  </si>
  <si>
    <t>新潟県刈羽郡刈羽村大字新屋敷字前谷地694-1</t>
    <rPh sb="0" eb="3">
      <t>ニイガタケン</t>
    </rPh>
    <rPh sb="3" eb="6">
      <t>カリワグン</t>
    </rPh>
    <rPh sb="6" eb="9">
      <t>カリワムラ</t>
    </rPh>
    <rPh sb="9" eb="11">
      <t>オオアザ</t>
    </rPh>
    <rPh sb="11" eb="12">
      <t>シン</t>
    </rPh>
    <rPh sb="12" eb="14">
      <t>ヤシキ</t>
    </rPh>
    <rPh sb="14" eb="15">
      <t>アザ</t>
    </rPh>
    <rPh sb="15" eb="16">
      <t>マエ</t>
    </rPh>
    <rPh sb="16" eb="18">
      <t>ヤチ</t>
    </rPh>
    <phoneticPr fontId="3"/>
  </si>
  <si>
    <t>106</t>
  </si>
  <si>
    <t>107</t>
  </si>
  <si>
    <t>108</t>
  </si>
  <si>
    <t>109</t>
  </si>
  <si>
    <t>110</t>
  </si>
  <si>
    <t>111</t>
  </si>
  <si>
    <t>112</t>
  </si>
  <si>
    <t>113</t>
  </si>
  <si>
    <t>神奈川県川崎市高津区北見方2-330-ロ</t>
    <rPh sb="0" eb="4">
      <t>カナガワケン</t>
    </rPh>
    <rPh sb="4" eb="7">
      <t>カワサキシ</t>
    </rPh>
    <rPh sb="7" eb="10">
      <t>タカツク</t>
    </rPh>
    <rPh sb="10" eb="13">
      <t>キタミカタ</t>
    </rPh>
    <phoneticPr fontId="1"/>
  </si>
  <si>
    <t>仮換地：155㎡</t>
    <phoneticPr fontId="1"/>
  </si>
  <si>
    <t>879-8
(私道分17.17㎡)</t>
    <phoneticPr fontId="1"/>
  </si>
  <si>
    <t>茨城県古河市西牛谷字中明1535
（古河駅東部土地区画整理事業施行地区内、仮換地133街区15画地）　</t>
    <rPh sb="31" eb="33">
      <t>セコウ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</si>
</sst>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0_ ;[Red]\-#,##0.00\ "/>
    <numFmt numFmtId="177" formatCode="[$-411]ge\.m\.d;@"/>
    <numFmt numFmtId="178" formatCode="#,##0_ ;[Red]\-#,##0\ "/>
    <numFmt numFmtId="179" formatCode="#,##0_ "/>
    <numFmt numFmtId="180" formatCode="m&quot;月&quot;d&quot;日&quot;;@"/>
    <numFmt numFmtId="181" formatCode="0.00_ "/>
    <numFmt numFmtId="182" formatCode="#,##0.00_);[Red]\(#,##0.00\)"/>
  </numFmts>
  <fonts count="68"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11"/>
      <color theme="1"/>
      <name val="游ゴシック"/>
      <family val="2"/>
      <charset val="128"/>
      <scheme val="minor"/>
    </font>
    <font>
      <sz val="9"/>
      <name val="ＭＳ Ｐゴシック"/>
      <family val="3"/>
      <charset val="128"/>
    </font>
    <font>
      <sz val="8"/>
      <name val="ＭＳ Ｐゴシック"/>
      <family val="3"/>
      <charset val="128"/>
    </font>
    <font>
      <u/>
      <sz val="11"/>
      <color theme="10"/>
      <name val="游ゴシック"/>
      <family val="2"/>
      <charset val="128"/>
      <scheme val="minor"/>
    </font>
    <font>
      <b/>
      <sz val="16"/>
      <name val="ＭＳ Ｐゴシック"/>
      <family val="3"/>
      <charset val="128"/>
    </font>
    <font>
      <sz val="11"/>
      <color theme="1"/>
      <name val="ＭＳ Ｐゴシック"/>
      <family val="3"/>
      <charset val="128"/>
    </font>
    <font>
      <sz val="16"/>
      <name val="ＭＳ Ｐゴシック"/>
      <family val="3"/>
      <charset val="128"/>
    </font>
    <font>
      <sz val="13"/>
      <name val="ＭＳ Ｐゴシック"/>
      <family val="3"/>
      <charset val="128"/>
    </font>
    <font>
      <sz val="12"/>
      <name val="ＭＳ Ｐゴシック"/>
      <family val="3"/>
      <charset val="128"/>
    </font>
    <font>
      <sz val="7.5"/>
      <name val="ＭＳ Ｐゴシック"/>
      <family val="3"/>
      <charset val="128"/>
    </font>
    <font>
      <sz val="10"/>
      <color theme="1"/>
      <name val="ＭＳ Ｐゴシック"/>
      <family val="3"/>
      <charset val="128"/>
    </font>
    <font>
      <sz val="10"/>
      <color rgb="FFFF0000"/>
      <name val="ＭＳ ゴシック"/>
      <family val="3"/>
      <charset val="128"/>
    </font>
    <font>
      <u/>
      <sz val="10"/>
      <color theme="10"/>
      <name val="ＭＳ Ｐゴシック"/>
      <family val="3"/>
      <charset val="128"/>
    </font>
    <font>
      <sz val="10"/>
      <color rgb="FFFF0000"/>
      <name val="ＭＳ Ｐゴシック"/>
      <family val="3"/>
      <charset val="128"/>
    </font>
    <font>
      <u/>
      <sz val="10"/>
      <color rgb="FF0070C0"/>
      <name val="ＭＳ Ｐゴシック"/>
      <family val="3"/>
      <charset val="128"/>
    </font>
    <font>
      <b/>
      <sz val="13"/>
      <color indexed="56"/>
      <name val="ＭＳ Ｐゴシック"/>
      <family val="3"/>
      <charset val="128"/>
    </font>
    <font>
      <sz val="14"/>
      <color indexed="8"/>
      <name val="ＭＳ ゴシック"/>
      <family val="3"/>
      <charset val="128"/>
    </font>
    <font>
      <sz val="12"/>
      <name val="ＭＳ ゴシック"/>
      <family val="3"/>
      <charset val="128"/>
    </font>
    <font>
      <sz val="11"/>
      <color rgb="FFFF0000"/>
      <name val="ＭＳ Ｐゴシック"/>
      <family val="3"/>
      <charset val="128"/>
    </font>
    <font>
      <sz val="10"/>
      <color theme="1"/>
      <name val="ＭＳ ゴシック"/>
      <family val="3"/>
      <charset val="128"/>
    </font>
    <font>
      <sz val="8"/>
      <name val="Arial"/>
      <family val="2"/>
    </font>
    <font>
      <sz val="18"/>
      <color theme="3"/>
      <name val="游ゴシック Light"/>
      <family val="2"/>
      <charset val="128"/>
      <scheme val="major"/>
    </font>
    <font>
      <sz val="10"/>
      <color rgb="FF0070C0"/>
      <name val="ＭＳ Ｐゴシック"/>
      <family val="3"/>
      <charset val="128"/>
    </font>
    <font>
      <sz val="11"/>
      <color rgb="FF0070C0"/>
      <name val="ＭＳ Ｐゴシック"/>
      <family val="3"/>
      <charset val="128"/>
    </font>
    <font>
      <sz val="13"/>
      <color rgb="FF0070C0"/>
      <name val="ＭＳ Ｐゴシック"/>
      <family val="3"/>
      <charset val="128"/>
    </font>
    <font>
      <strike/>
      <sz val="10"/>
      <color rgb="FFFF0000"/>
      <name val="ＭＳ Ｐゴシック"/>
      <family val="3"/>
      <charset val="128"/>
    </font>
    <font>
      <strike/>
      <sz val="10"/>
      <name val="ＭＳ Ｐゴシック"/>
      <family val="3"/>
      <charset val="128"/>
    </font>
    <font>
      <sz val="16"/>
      <name val="ＭＳ ゴシック"/>
      <family val="3"/>
      <charset val="128"/>
    </font>
    <font>
      <sz val="11"/>
      <color indexed="9"/>
      <name val="ＭＳ Ｐゴシック"/>
      <family val="3"/>
      <charset val="128"/>
    </font>
    <font>
      <sz val="9"/>
      <name val="ＭＳ ゴシック"/>
      <family val="3"/>
      <charset val="128"/>
    </font>
    <font>
      <b/>
      <sz val="11"/>
      <color theme="1"/>
      <name val="游ゴシック"/>
      <family val="2"/>
      <charset val="128"/>
      <scheme val="minor"/>
    </font>
    <font>
      <b/>
      <sz val="11"/>
      <color theme="3"/>
      <name val="游ゴシック"/>
      <family val="2"/>
      <charset val="128"/>
      <scheme val="minor"/>
    </font>
    <font>
      <strike/>
      <sz val="11"/>
      <name val="ＭＳ Ｐゴシック"/>
      <family val="3"/>
      <charset val="128"/>
    </font>
    <font>
      <sz val="10"/>
      <name val="ＭＳ ゴシック"/>
      <family val="3"/>
      <charset val="128"/>
    </font>
    <font>
      <sz val="8"/>
      <name val="ＭＳ ゴシック"/>
      <family val="3"/>
      <charset val="128"/>
    </font>
    <font>
      <sz val="14"/>
      <name val="ＭＳ ゴシック"/>
      <family val="3"/>
      <charset val="128"/>
    </font>
    <font>
      <sz val="11"/>
      <name val="ＭＳ ゴシック"/>
      <family val="3"/>
      <charset val="128"/>
    </font>
    <font>
      <strike/>
      <sz val="9"/>
      <name val="ＭＳ Ｐゴシック"/>
      <family val="3"/>
      <charset val="128"/>
    </font>
    <font>
      <u/>
      <sz val="10"/>
      <color theme="4"/>
      <name val="ＭＳ Ｐゴシック"/>
      <family val="3"/>
      <charset val="128"/>
    </font>
    <font>
      <b/>
      <sz val="15"/>
      <color theme="3"/>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8"/>
      <color theme="1"/>
      <name val="ＭＳ ゴシック"/>
      <family val="3"/>
      <charset val="128"/>
    </font>
    <font>
      <sz val="11"/>
      <color rgb="FF006100"/>
      <name val="游ゴシック"/>
      <family val="2"/>
      <charset val="128"/>
      <scheme val="minor"/>
    </font>
    <font>
      <sz val="13"/>
      <name val="ＭＳ ゴシック"/>
      <family val="3"/>
      <charset val="128"/>
    </font>
    <font>
      <sz val="7.5"/>
      <name val="ＭＳ ゴシック"/>
      <family val="3"/>
      <charset val="128"/>
    </font>
    <font>
      <sz val="10"/>
      <name val="ＭＳ Ｐゴシック"/>
      <family val="3"/>
    </font>
    <font>
      <u/>
      <sz val="10"/>
      <color theme="10"/>
      <name val="ＭＳ Ｐゴシック"/>
      <family val="3"/>
    </font>
    <font>
      <sz val="10"/>
      <color theme="1"/>
      <name val="ＭＳ Ｐゴシック"/>
      <family val="3"/>
    </font>
    <font>
      <u/>
      <sz val="10"/>
      <color rgb="FF0070C0"/>
      <name val="ＭＳ Ｐゴシック"/>
      <family val="3"/>
    </font>
    <font>
      <sz val="11"/>
      <name val="游ゴシック"/>
      <family val="2"/>
      <charset val="128"/>
      <scheme val="minor"/>
    </font>
    <font>
      <sz val="11"/>
      <color indexed="60"/>
      <name val="ＭＳ Ｐゴシック"/>
      <family val="3"/>
      <charset val="128"/>
    </font>
    <font>
      <sz val="11"/>
      <color theme="1"/>
      <name val="游ゴシック"/>
      <family val="3"/>
      <charset val="128"/>
      <scheme val="minor"/>
    </font>
    <font>
      <b/>
      <sz val="16"/>
      <name val="ＭＳ ゴシック"/>
      <family val="3"/>
      <charset val="128"/>
    </font>
    <font>
      <u/>
      <sz val="11"/>
      <color theme="1"/>
      <name val="游ゴシック"/>
      <family val="2"/>
      <charset val="128"/>
      <scheme val="minor"/>
    </font>
    <font>
      <b/>
      <sz val="11"/>
      <color indexed="52"/>
      <name val="ＭＳ Ｐゴシック"/>
      <family val="3"/>
      <charset val="128"/>
    </font>
    <font>
      <sz val="16"/>
      <color theme="1"/>
      <name val="ＭＳ ゴシック"/>
      <family val="3"/>
      <charset val="128"/>
    </font>
    <font>
      <sz val="9"/>
      <color rgb="FFFF0000"/>
      <name val="ＭＳ ゴシック"/>
      <family val="3"/>
      <charset val="128"/>
    </font>
    <font>
      <sz val="11"/>
      <color indexed="10"/>
      <name val="ＭＳ Ｐゴシック"/>
      <family val="3"/>
      <charset val="128"/>
    </font>
    <font>
      <strike/>
      <sz val="11"/>
      <color rgb="FFFF0000"/>
      <name val="ＭＳ Ｐゴシック"/>
      <family val="3"/>
      <charset val="128"/>
    </font>
    <font>
      <sz val="10"/>
      <name val="游ゴシック"/>
      <family val="2"/>
      <charset val="128"/>
      <scheme val="minor"/>
    </font>
    <font>
      <sz val="10.5"/>
      <name val="ＭＳ Ｐゴシック"/>
      <family val="3"/>
      <charset val="128"/>
    </font>
    <font>
      <sz val="12"/>
      <name val="ＭＳ Ｐゴシック"/>
      <family val="3"/>
    </font>
  </fonts>
  <fills count="5">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double">
        <color indexed="64"/>
      </bottom>
      <diagonal/>
    </border>
    <border>
      <left/>
      <right/>
      <top style="double">
        <color indexed="64"/>
      </top>
      <bottom/>
      <diagonal/>
    </border>
    <border>
      <left/>
      <right/>
      <top/>
      <bottom style="thin">
        <color indexed="64"/>
      </bottom>
      <diagonal/>
    </border>
    <border>
      <left/>
      <right/>
      <top style="thin">
        <color indexed="64"/>
      </top>
      <bottom/>
      <diagonal/>
    </border>
    <border>
      <left style="medium">
        <color auto="1"/>
      </left>
      <right style="thin">
        <color auto="1"/>
      </right>
      <top style="thin">
        <color auto="1"/>
      </top>
      <bottom/>
      <diagonal/>
    </border>
  </borders>
  <cellStyleXfs count="85">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xf numFmtId="0" fontId="2" fillId="0" borderId="0"/>
    <xf numFmtId="38" fontId="2" fillId="0" borderId="0" applyFont="0" applyFill="0" applyBorder="0" applyAlignment="0" applyProtection="0">
      <alignment vertical="center"/>
    </xf>
    <xf numFmtId="0" fontId="2"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8" fillId="0" borderId="0" applyNumberFormat="0" applyFill="0" applyBorder="0" applyAlignment="0" applyProtection="0">
      <alignment vertical="center"/>
    </xf>
    <xf numFmtId="38" fontId="5" fillId="0" borderId="0" applyFont="0" applyFill="0" applyBorder="0" applyAlignment="0" applyProtection="0">
      <alignment vertical="center"/>
    </xf>
    <xf numFmtId="0" fontId="2" fillId="0" borderId="0"/>
    <xf numFmtId="0" fontId="2" fillId="0" borderId="0"/>
  </cellStyleXfs>
  <cellXfs count="500">
    <xf numFmtId="0" fontId="0" fillId="0" borderId="0" xfId="0">
      <alignment vertical="center"/>
    </xf>
    <xf numFmtId="0" fontId="4" fillId="0" borderId="1" xfId="1" applyFont="1" applyBorder="1" applyAlignment="1">
      <alignment horizontal="center" vertical="center"/>
    </xf>
    <xf numFmtId="0" fontId="4" fillId="0" borderId="0" xfId="1" applyFont="1">
      <alignment vertical="center"/>
    </xf>
    <xf numFmtId="0" fontId="10" fillId="0" borderId="0" xfId="0" applyFont="1">
      <alignment vertical="center"/>
    </xf>
    <xf numFmtId="0" fontId="11" fillId="2" borderId="13" xfId="1" applyFont="1" applyFill="1" applyBorder="1" applyAlignment="1">
      <alignment horizontal="centerContinuous" vertical="center"/>
    </xf>
    <xf numFmtId="0" fontId="4" fillId="2" borderId="13" xfId="1" applyFont="1" applyFill="1" applyBorder="1" applyAlignment="1">
      <alignment horizontal="centerContinuous" vertical="center"/>
    </xf>
    <xf numFmtId="0" fontId="4" fillId="2" borderId="0" xfId="1" applyFont="1" applyFill="1" applyAlignment="1">
      <alignment horizontal="centerContinuous" vertical="center"/>
    </xf>
    <xf numFmtId="0" fontId="2" fillId="0" borderId="0" xfId="1" applyAlignment="1">
      <alignment vertical="top" wrapText="1"/>
    </xf>
    <xf numFmtId="0" fontId="2" fillId="0" borderId="0" xfId="1" applyAlignment="1">
      <alignment vertical="top"/>
    </xf>
    <xf numFmtId="0" fontId="12" fillId="2" borderId="12" xfId="1" applyFont="1" applyFill="1" applyBorder="1" applyAlignment="1">
      <alignment horizontal="left" vertical="center"/>
    </xf>
    <xf numFmtId="0" fontId="4" fillId="0" borderId="12" xfId="1" applyFont="1" applyBorder="1">
      <alignment vertical="center"/>
    </xf>
    <xf numFmtId="0" fontId="10" fillId="0" borderId="12" xfId="0" applyFont="1" applyBorder="1">
      <alignment vertical="center"/>
    </xf>
    <xf numFmtId="0" fontId="12" fillId="2" borderId="0" xfId="1" applyFont="1" applyFill="1" applyAlignment="1">
      <alignment horizontal="left" vertical="center"/>
    </xf>
    <xf numFmtId="0" fontId="6" fillId="3" borderId="1" xfId="1" applyFont="1" applyFill="1" applyBorder="1" applyAlignment="1">
      <alignment horizontal="center" vertical="center" wrapText="1"/>
    </xf>
    <xf numFmtId="0" fontId="10" fillId="0" borderId="0" xfId="0" applyFont="1" applyAlignment="1">
      <alignment horizontal="center" vertical="center"/>
    </xf>
    <xf numFmtId="0" fontId="15" fillId="0" borderId="0" xfId="0" applyFont="1" applyAlignment="1">
      <alignment horizontal="center" vertical="center"/>
    </xf>
    <xf numFmtId="0" fontId="4" fillId="0" borderId="1" xfId="1" quotePrefix="1" applyFont="1" applyBorder="1" applyAlignment="1">
      <alignment horizontal="center" vertical="center" wrapText="1"/>
    </xf>
    <xf numFmtId="0" fontId="4" fillId="0" borderId="1" xfId="1" applyFont="1" applyBorder="1" applyAlignment="1">
      <alignment horizontal="center" vertical="center" wrapText="1"/>
    </xf>
    <xf numFmtId="176" fontId="4" fillId="0" borderId="1" xfId="0" applyNumberFormat="1" applyFont="1" applyBorder="1" applyAlignment="1" applyProtection="1">
      <alignment horizontal="right" vertical="center"/>
      <protection locked="0"/>
    </xf>
    <xf numFmtId="0" fontId="4" fillId="0" borderId="1" xfId="0" applyFont="1" applyBorder="1" applyAlignment="1">
      <alignment horizontal="center" vertical="center"/>
    </xf>
    <xf numFmtId="0" fontId="4" fillId="0" borderId="1" xfId="1"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4" fillId="0" borderId="1" xfId="0" applyFont="1" applyBorder="1" applyAlignment="1" applyProtection="1">
      <alignment horizontal="center" vertical="center" shrinkToFit="1"/>
      <protection locked="0"/>
    </xf>
    <xf numFmtId="0" fontId="4" fillId="0" borderId="1" xfId="1" applyFont="1" applyBorder="1" applyAlignment="1">
      <alignment horizontal="left" vertical="center" wrapText="1"/>
    </xf>
    <xf numFmtId="0" fontId="2" fillId="0" borderId="0" xfId="0" applyFont="1">
      <alignment vertical="center"/>
    </xf>
    <xf numFmtId="0" fontId="4" fillId="0" borderId="1" xfId="1" applyFont="1" applyBorder="1" applyAlignment="1" applyProtection="1">
      <alignment horizontal="center" vertical="center" wrapText="1"/>
      <protection locked="0"/>
    </xf>
    <xf numFmtId="177" fontId="4" fillId="0" borderId="1" xfId="1" applyNumberFormat="1" applyFont="1" applyBorder="1" applyAlignment="1">
      <alignment horizontal="center" vertical="center"/>
    </xf>
    <xf numFmtId="0" fontId="4" fillId="0" borderId="1" xfId="0" applyFont="1" applyBorder="1" applyAlignment="1" applyProtection="1">
      <alignment horizontal="left" vertical="center" wrapText="1"/>
      <protection locked="0"/>
    </xf>
    <xf numFmtId="0" fontId="4" fillId="0" borderId="0" xfId="0" applyFont="1">
      <alignment vertical="center"/>
    </xf>
    <xf numFmtId="0" fontId="4" fillId="0" borderId="1" xfId="1" applyFont="1" applyBorder="1" applyAlignment="1" applyProtection="1">
      <alignment horizontal="center" vertical="center" shrinkToFit="1"/>
      <protection locked="0"/>
    </xf>
    <xf numFmtId="0" fontId="4" fillId="0" borderId="1" xfId="1" applyFont="1" applyBorder="1" applyAlignment="1" applyProtection="1">
      <alignment horizontal="left" vertical="center" shrinkToFit="1"/>
      <protection locked="0"/>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center" vertical="center"/>
    </xf>
    <xf numFmtId="0" fontId="4" fillId="0" borderId="1" xfId="0" applyFont="1" applyBorder="1" applyAlignment="1">
      <alignment horizontal="left" vertical="center"/>
    </xf>
    <xf numFmtId="176" fontId="4" fillId="0" borderId="1" xfId="2" applyNumberFormat="1" applyFont="1" applyFill="1" applyBorder="1" applyAlignment="1" applyProtection="1">
      <alignment horizontal="right" vertical="center"/>
      <protection locked="0"/>
    </xf>
    <xf numFmtId="177" fontId="4" fillId="0" borderId="1" xfId="0" applyNumberFormat="1" applyFont="1" applyBorder="1" applyAlignment="1" applyProtection="1">
      <alignment horizontal="center" vertical="center" wrapText="1"/>
      <protection locked="0"/>
    </xf>
    <xf numFmtId="0" fontId="4" fillId="0" borderId="1" xfId="0" applyFont="1" applyBorder="1" applyAlignment="1" applyProtection="1">
      <alignment horizontal="left" vertical="center" shrinkToFit="1"/>
      <protection locked="0"/>
    </xf>
    <xf numFmtId="0" fontId="4" fillId="0" borderId="1" xfId="0" applyFont="1" applyBorder="1" applyAlignment="1">
      <alignment horizontal="left" vertical="center" wrapText="1"/>
    </xf>
    <xf numFmtId="177" fontId="4" fillId="0" borderId="1" xfId="2" applyNumberFormat="1" applyFont="1" applyFill="1" applyBorder="1" applyAlignment="1" applyProtection="1">
      <alignment horizontal="center" vertical="center"/>
      <protection locked="0"/>
    </xf>
    <xf numFmtId="0" fontId="4" fillId="0" borderId="1" xfId="0" applyFont="1" applyBorder="1" applyAlignment="1" applyProtection="1">
      <alignment horizontal="left" vertical="center" wrapText="1" shrinkToFit="1"/>
      <protection locked="0"/>
    </xf>
    <xf numFmtId="0" fontId="10" fillId="0" borderId="0" xfId="0" applyFont="1" applyAlignment="1" applyProtection="1">
      <alignment horizontal="left" vertical="center"/>
      <protection locked="0"/>
    </xf>
    <xf numFmtId="0" fontId="15" fillId="0" borderId="0" xfId="0" applyFont="1">
      <alignment vertical="center"/>
    </xf>
    <xf numFmtId="0" fontId="4" fillId="2" borderId="0" xfId="1" applyFont="1" applyFill="1">
      <alignment vertical="center"/>
    </xf>
    <xf numFmtId="0" fontId="13" fillId="2" borderId="0" xfId="1" applyFont="1" applyFill="1">
      <alignment vertical="center"/>
    </xf>
    <xf numFmtId="0" fontId="13" fillId="2" borderId="0" xfId="1" applyFont="1" applyFill="1" applyAlignment="1">
      <alignment horizontal="right" vertical="center"/>
    </xf>
    <xf numFmtId="178" fontId="4" fillId="0" borderId="1" xfId="2" applyNumberFormat="1" applyFont="1" applyFill="1" applyBorder="1" applyAlignment="1" applyProtection="1">
      <alignment horizontal="right" vertical="center"/>
      <protection locked="0"/>
    </xf>
    <xf numFmtId="0" fontId="19" fillId="0" borderId="1" xfId="81" applyFont="1" applyFill="1" applyBorder="1" applyAlignment="1" applyProtection="1">
      <alignment horizontal="left" vertical="center" wrapText="1"/>
      <protection locked="0"/>
    </xf>
    <xf numFmtId="177" fontId="4" fillId="0" borderId="1" xfId="0" applyNumberFormat="1" applyFont="1" applyBorder="1" applyAlignment="1" applyProtection="1">
      <alignment horizontal="center" vertical="center"/>
      <protection locked="0"/>
    </xf>
    <xf numFmtId="0" fontId="19" fillId="0" borderId="1" xfId="81" applyFont="1" applyBorder="1" applyAlignment="1" applyProtection="1">
      <alignment horizontal="left" vertical="center" wrapText="1"/>
      <protection locked="0"/>
    </xf>
    <xf numFmtId="177" fontId="4" fillId="0" borderId="1" xfId="0" applyNumberFormat="1" applyFont="1" applyBorder="1" applyAlignment="1" applyProtection="1">
      <alignment horizontal="center" vertical="center" wrapText="1" shrinkToFit="1"/>
      <protection locked="0"/>
    </xf>
    <xf numFmtId="0" fontId="19" fillId="0" borderId="1" xfId="81" applyFont="1" applyFill="1" applyBorder="1" applyAlignment="1" applyProtection="1">
      <alignment vertical="center" wrapText="1"/>
      <protection locked="0"/>
    </xf>
    <xf numFmtId="0" fontId="4" fillId="0" borderId="1" xfId="0" applyFont="1" applyBorder="1" applyAlignment="1">
      <alignment horizontal="center" vertical="center" shrinkToFit="1"/>
    </xf>
    <xf numFmtId="0" fontId="4" fillId="2" borderId="13" xfId="1" applyFont="1" applyFill="1" applyBorder="1" applyAlignment="1">
      <alignment horizontal="center" vertical="center"/>
    </xf>
    <xf numFmtId="0" fontId="4" fillId="2" borderId="0" xfId="1" applyFont="1" applyFill="1" applyAlignment="1">
      <alignment horizontal="center" vertical="distributed" wrapText="1"/>
    </xf>
    <xf numFmtId="0" fontId="4" fillId="0" borderId="0" xfId="1" applyFont="1" applyAlignment="1">
      <alignment horizontal="center" vertical="top" wrapText="1"/>
    </xf>
    <xf numFmtId="0" fontId="4" fillId="2" borderId="12" xfId="1" applyFont="1" applyFill="1" applyBorder="1" applyAlignment="1">
      <alignment horizontal="center" vertical="center"/>
    </xf>
    <xf numFmtId="0" fontId="4" fillId="2" borderId="0" xfId="1" applyFont="1" applyFill="1" applyAlignment="1">
      <alignment horizontal="center" vertical="center"/>
    </xf>
    <xf numFmtId="177" fontId="4" fillId="0" borderId="1" xfId="0" applyNumberFormat="1" applyFont="1" applyBorder="1">
      <alignment vertical="center"/>
    </xf>
    <xf numFmtId="178" fontId="4" fillId="0" borderId="1" xfId="1" applyNumberFormat="1" applyFont="1" applyBorder="1" applyAlignment="1" applyProtection="1">
      <alignment horizontal="right" vertical="center"/>
      <protection locked="0"/>
    </xf>
    <xf numFmtId="177" fontId="4" fillId="0" borderId="1" xfId="3" applyNumberFormat="1" applyFont="1" applyBorder="1" applyAlignment="1" applyProtection="1">
      <alignment horizontal="center" vertical="center" wrapText="1" shrinkToFit="1"/>
      <protection locked="0"/>
    </xf>
    <xf numFmtId="178" fontId="4" fillId="0" borderId="1" xfId="0" applyNumberFormat="1" applyFont="1" applyBorder="1" applyAlignment="1">
      <alignment horizontal="right" vertical="center"/>
    </xf>
    <xf numFmtId="0" fontId="19" fillId="0" borderId="1" xfId="81" applyFont="1" applyBorder="1" applyAlignment="1">
      <alignment horizontal="left" vertical="center" wrapText="1"/>
    </xf>
    <xf numFmtId="0" fontId="4" fillId="0" borderId="1" xfId="3" applyFont="1" applyBorder="1" applyAlignment="1" applyProtection="1">
      <alignment horizontal="center" vertical="center" shrinkToFit="1"/>
      <protection locked="0"/>
    </xf>
    <xf numFmtId="0" fontId="4" fillId="0" borderId="1" xfId="3" applyFont="1" applyBorder="1" applyAlignment="1" applyProtection="1">
      <alignment horizontal="left" vertical="center" wrapText="1" shrinkToFit="1"/>
      <protection locked="0"/>
    </xf>
    <xf numFmtId="0" fontId="19" fillId="0" borderId="1" xfId="81" applyFont="1" applyBorder="1" applyAlignment="1" applyProtection="1">
      <alignment horizontal="left" vertical="center" wrapText="1" shrinkToFit="1"/>
      <protection locked="0"/>
    </xf>
    <xf numFmtId="177" fontId="4" fillId="0" borderId="1" xfId="2" applyNumberFormat="1" applyFont="1" applyFill="1" applyBorder="1" applyAlignment="1" applyProtection="1">
      <alignment horizontal="right" vertical="center"/>
      <protection locked="0"/>
    </xf>
    <xf numFmtId="0" fontId="2" fillId="2" borderId="0" xfId="1" applyFill="1" applyAlignment="1">
      <alignment horizontal="left" vertical="distributed" wrapText="1"/>
    </xf>
    <xf numFmtId="0" fontId="4" fillId="3" borderId="1" xfId="1" applyFont="1" applyFill="1" applyBorder="1" applyAlignment="1">
      <alignment horizontal="center" vertical="center" wrapText="1"/>
    </xf>
    <xf numFmtId="0" fontId="23" fillId="0" borderId="0" xfId="0" applyFont="1">
      <alignment vertical="center"/>
    </xf>
    <xf numFmtId="178" fontId="4" fillId="0" borderId="1" xfId="1" applyNumberFormat="1" applyFont="1" applyBorder="1" applyAlignment="1">
      <alignment horizontal="right" vertical="center" wrapText="1"/>
    </xf>
    <xf numFmtId="0" fontId="19" fillId="0" borderId="1" xfId="81" applyFont="1" applyBorder="1" applyAlignment="1">
      <alignment horizontal="left" vertical="center" wrapText="1" shrinkToFit="1"/>
    </xf>
    <xf numFmtId="0" fontId="4" fillId="0" borderId="1" xfId="0" applyFont="1" applyBorder="1" applyAlignment="1">
      <alignment horizontal="center" vertical="center" wrapText="1"/>
    </xf>
    <xf numFmtId="177" fontId="4" fillId="3" borderId="1" xfId="1" applyNumberFormat="1" applyFont="1" applyFill="1" applyBorder="1" applyAlignment="1">
      <alignment horizontal="center" vertical="center" wrapText="1"/>
    </xf>
    <xf numFmtId="0" fontId="17" fillId="0" borderId="7" xfId="81" applyFont="1" applyFill="1" applyBorder="1" applyAlignment="1">
      <alignment horizontal="left" vertical="center"/>
    </xf>
    <xf numFmtId="176" fontId="4" fillId="0" borderId="7" xfId="0" applyNumberFormat="1" applyFont="1" applyBorder="1" applyAlignment="1" applyProtection="1">
      <alignment horizontal="right" vertical="center"/>
      <protection locked="0"/>
    </xf>
    <xf numFmtId="177" fontId="4" fillId="0" borderId="1" xfId="1" applyNumberFormat="1" applyFont="1" applyBorder="1" applyAlignment="1">
      <alignment horizontal="left" vertical="center" wrapText="1"/>
    </xf>
    <xf numFmtId="178" fontId="4" fillId="0" borderId="7" xfId="1" applyNumberFormat="1" applyFont="1" applyBorder="1" applyAlignment="1">
      <alignment horizontal="right" vertical="center" wrapText="1"/>
    </xf>
    <xf numFmtId="0" fontId="4" fillId="0" borderId="7" xfId="1" applyFont="1" applyBorder="1" applyAlignment="1">
      <alignment horizontal="center" vertical="center" wrapText="1"/>
    </xf>
    <xf numFmtId="0" fontId="19" fillId="0" borderId="7" xfId="81" applyFont="1" applyBorder="1" applyAlignment="1" applyProtection="1">
      <alignment horizontal="left" vertical="center" wrapText="1"/>
      <protection locked="0"/>
    </xf>
    <xf numFmtId="176" fontId="4" fillId="0" borderId="1" xfId="2" applyNumberFormat="1" applyFont="1" applyFill="1" applyBorder="1" applyAlignment="1">
      <alignment horizontal="right" vertical="center" shrinkToFit="1"/>
    </xf>
    <xf numFmtId="0" fontId="4" fillId="0" borderId="1" xfId="0" applyFont="1" applyBorder="1" applyAlignment="1">
      <alignment horizontal="left" vertical="center" wrapText="1" shrinkToFit="1"/>
    </xf>
    <xf numFmtId="176" fontId="4" fillId="0" borderId="1" xfId="2" applyNumberFormat="1" applyFont="1" applyFill="1" applyBorder="1" applyAlignment="1">
      <alignment vertical="center" shrinkToFit="1"/>
    </xf>
    <xf numFmtId="0" fontId="19" fillId="0" borderId="1" xfId="81" applyFont="1" applyFill="1" applyBorder="1" applyAlignment="1">
      <alignment horizontal="left" vertical="center" wrapText="1"/>
    </xf>
    <xf numFmtId="176" fontId="4" fillId="0" borderId="1" xfId="6" applyNumberFormat="1" applyFont="1" applyBorder="1" applyAlignment="1" applyProtection="1">
      <alignment horizontal="right" vertical="center" shrinkToFit="1"/>
      <protection locked="0"/>
    </xf>
    <xf numFmtId="0" fontId="4" fillId="0" borderId="1" xfId="6" applyFont="1" applyBorder="1" applyAlignment="1">
      <alignment horizontal="center" vertical="center"/>
    </xf>
    <xf numFmtId="176" fontId="4" fillId="0" borderId="1" xfId="0" applyNumberFormat="1" applyFont="1" applyBorder="1" applyProtection="1">
      <alignment vertical="center"/>
      <protection locked="0"/>
    </xf>
    <xf numFmtId="0" fontId="4" fillId="0" borderId="7" xfId="0" applyFont="1" applyBorder="1" applyAlignment="1">
      <alignment horizontal="center" vertical="center" wrapText="1"/>
    </xf>
    <xf numFmtId="0" fontId="19" fillId="0" borderId="7" xfId="81" applyFont="1" applyBorder="1" applyAlignment="1">
      <alignment horizontal="left" vertical="center" wrapText="1"/>
    </xf>
    <xf numFmtId="0" fontId="4" fillId="0" borderId="1" xfId="0" applyFont="1" applyFill="1" applyBorder="1" applyAlignment="1">
      <alignment horizontal="center" vertical="center"/>
    </xf>
    <xf numFmtId="176" fontId="4" fillId="0" borderId="1" xfId="0" applyNumberFormat="1" applyFont="1" applyFill="1" applyBorder="1" applyAlignment="1" applyProtection="1">
      <alignment horizontal="right" vertical="center"/>
      <protection locked="0"/>
    </xf>
    <xf numFmtId="0" fontId="4" fillId="0"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wrapText="1" shrinkToFit="1"/>
      <protection locked="0"/>
    </xf>
    <xf numFmtId="0" fontId="2" fillId="0" borderId="1" xfId="0" applyFont="1" applyFill="1" applyBorder="1">
      <alignment vertical="center"/>
    </xf>
    <xf numFmtId="0" fontId="4" fillId="0" borderId="1" xfId="0" applyFont="1" applyFill="1" applyBorder="1">
      <alignment vertical="center"/>
    </xf>
    <xf numFmtId="0" fontId="4"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shrinkToFit="1"/>
      <protection locked="0"/>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6" fillId="0" borderId="5" xfId="0" applyFont="1" applyFill="1" applyBorder="1" applyAlignment="1" applyProtection="1">
      <alignment horizontal="center" vertical="center" wrapText="1" shrinkToFit="1"/>
      <protection locked="0"/>
    </xf>
    <xf numFmtId="0" fontId="2" fillId="0" borderId="5" xfId="0" applyFont="1" applyFill="1" applyBorder="1">
      <alignment vertical="center"/>
    </xf>
    <xf numFmtId="0" fontId="4" fillId="0" borderId="5" xfId="0" applyFont="1" applyFill="1" applyBorder="1">
      <alignment vertical="center"/>
    </xf>
    <xf numFmtId="0" fontId="4" fillId="0" borderId="5" xfId="0" applyFont="1" applyFill="1" applyBorder="1" applyAlignment="1">
      <alignment horizontal="center" vertical="center" wrapText="1"/>
    </xf>
    <xf numFmtId="176" fontId="4" fillId="0" borderId="5" xfId="0" applyNumberFormat="1" applyFont="1" applyFill="1" applyBorder="1" applyAlignment="1" applyProtection="1">
      <alignment horizontal="right" vertical="center"/>
      <protection locked="0"/>
    </xf>
    <xf numFmtId="0" fontId="4" fillId="0" borderId="5" xfId="0" applyFont="1" applyFill="1" applyBorder="1" applyAlignment="1">
      <alignment horizontal="center" vertical="center"/>
    </xf>
    <xf numFmtId="0" fontId="4" fillId="0" borderId="5" xfId="0" applyFont="1" applyFill="1" applyBorder="1" applyAlignment="1" applyProtection="1">
      <alignment horizontal="center" vertical="center"/>
      <protection locked="0"/>
    </xf>
    <xf numFmtId="0" fontId="4" fillId="0" borderId="5" xfId="0" applyFont="1" applyFill="1" applyBorder="1" applyAlignment="1" applyProtection="1">
      <alignment horizontal="center" vertical="center" shrinkToFit="1"/>
      <protection locked="0"/>
    </xf>
    <xf numFmtId="0" fontId="4" fillId="0" borderId="5" xfId="0" applyFont="1" applyFill="1" applyBorder="1" applyAlignment="1">
      <alignment vertical="center" wrapText="1"/>
    </xf>
    <xf numFmtId="0" fontId="19" fillId="0" borderId="5" xfId="81" applyFont="1" applyFill="1" applyBorder="1" applyAlignment="1" applyProtection="1">
      <alignment vertical="center" wrapText="1"/>
      <protection locked="0"/>
    </xf>
    <xf numFmtId="0" fontId="4" fillId="0" borderId="1" xfId="0" applyFont="1" applyBorder="1" applyAlignment="1">
      <alignment vertical="center"/>
    </xf>
    <xf numFmtId="177" fontId="4" fillId="2" borderId="13" xfId="1" applyNumberFormat="1" applyFont="1" applyFill="1" applyBorder="1" applyAlignment="1">
      <alignment horizontal="center" vertical="center"/>
    </xf>
    <xf numFmtId="177" fontId="4" fillId="2" borderId="0" xfId="1" applyNumberFormat="1" applyFont="1" applyFill="1" applyAlignment="1">
      <alignment horizontal="center" vertical="distributed" wrapText="1"/>
    </xf>
    <xf numFmtId="177" fontId="4" fillId="0" borderId="0" xfId="1" applyNumberFormat="1" applyFont="1" applyAlignment="1">
      <alignment horizontal="center" vertical="top"/>
    </xf>
    <xf numFmtId="177" fontId="4" fillId="2" borderId="12" xfId="1" applyNumberFormat="1" applyFont="1" applyFill="1" applyBorder="1" applyAlignment="1">
      <alignment horizontal="center" vertical="center"/>
    </xf>
    <xf numFmtId="177" fontId="4" fillId="2" borderId="0" xfId="1" applyNumberFormat="1" applyFont="1" applyFill="1" applyAlignment="1">
      <alignment horizontal="center" vertical="center"/>
    </xf>
    <xf numFmtId="177" fontId="4" fillId="0" borderId="1" xfId="1" applyNumberFormat="1" applyFont="1" applyBorder="1" applyAlignment="1">
      <alignment horizontal="center" vertical="center" wrapText="1"/>
    </xf>
    <xf numFmtId="177" fontId="4" fillId="0" borderId="0" xfId="0" applyNumberFormat="1" applyFont="1" applyAlignment="1">
      <alignment horizontal="center" vertical="center"/>
    </xf>
    <xf numFmtId="0" fontId="4" fillId="3" borderId="1" xfId="1" applyFont="1" applyFill="1" applyBorder="1" applyAlignment="1">
      <alignment horizontal="center" vertical="center" wrapText="1"/>
    </xf>
    <xf numFmtId="0" fontId="6" fillId="3" borderId="1" xfId="1" applyFont="1" applyFill="1" applyBorder="1" applyAlignment="1">
      <alignment horizontal="center" vertical="center" wrapText="1"/>
    </xf>
    <xf numFmtId="0" fontId="2" fillId="2" borderId="0" xfId="1" applyFill="1" applyAlignment="1">
      <alignment horizontal="left" vertical="distributed" wrapText="1"/>
    </xf>
    <xf numFmtId="0" fontId="2" fillId="0" borderId="1" xfId="0" applyFont="1" applyBorder="1">
      <alignment vertical="center"/>
    </xf>
    <xf numFmtId="0" fontId="4" fillId="0" borderId="1" xfId="0" applyFont="1" applyBorder="1">
      <alignment vertical="center"/>
    </xf>
    <xf numFmtId="0" fontId="4" fillId="0" borderId="1" xfId="0" applyFont="1" applyBorder="1" applyAlignment="1">
      <alignment vertical="center" wrapText="1"/>
    </xf>
    <xf numFmtId="176" fontId="4" fillId="0" borderId="5" xfId="0" applyNumberFormat="1" applyFont="1" applyBorder="1" applyAlignment="1" applyProtection="1">
      <alignment horizontal="right" vertical="center"/>
      <protection locked="0"/>
    </xf>
    <xf numFmtId="0" fontId="4" fillId="0" borderId="5" xfId="0" applyFont="1" applyBorder="1" applyAlignment="1">
      <alignment horizontal="center" vertical="center"/>
    </xf>
    <xf numFmtId="0" fontId="4" fillId="0" borderId="5" xfId="0" applyFont="1" applyBorder="1">
      <alignment vertical="center"/>
    </xf>
    <xf numFmtId="0" fontId="4" fillId="0" borderId="5" xfId="0" applyFont="1" applyBorder="1" applyAlignment="1" applyProtection="1">
      <alignment horizontal="center" vertical="center"/>
      <protection locked="0"/>
    </xf>
    <xf numFmtId="0" fontId="4" fillId="0" borderId="5" xfId="0" applyFont="1" applyBorder="1" applyAlignment="1" applyProtection="1">
      <alignment horizontal="center" vertical="center" shrinkToFit="1"/>
      <protection locked="0"/>
    </xf>
    <xf numFmtId="0" fontId="27" fillId="2" borderId="13" xfId="1" applyFont="1" applyFill="1" applyBorder="1" applyAlignment="1">
      <alignment horizontal="centerContinuous" vertical="center"/>
    </xf>
    <xf numFmtId="0" fontId="28" fillId="2" borderId="0" xfId="1" applyFont="1" applyFill="1" applyAlignment="1">
      <alignment horizontal="left" vertical="distributed" wrapText="1"/>
    </xf>
    <xf numFmtId="0" fontId="28" fillId="0" borderId="0" xfId="1" applyFont="1" applyAlignment="1">
      <alignment vertical="top" wrapText="1"/>
    </xf>
    <xf numFmtId="0" fontId="29" fillId="2" borderId="12" xfId="1" applyFont="1" applyFill="1" applyBorder="1" applyAlignment="1">
      <alignment horizontal="left" vertical="center"/>
    </xf>
    <xf numFmtId="0" fontId="29" fillId="2" borderId="0" xfId="1" applyFont="1" applyFill="1" applyAlignment="1">
      <alignment horizontal="left" vertical="center"/>
    </xf>
    <xf numFmtId="0" fontId="27" fillId="2" borderId="0" xfId="1" applyFont="1" applyFill="1">
      <alignment vertical="center"/>
    </xf>
    <xf numFmtId="0" fontId="4" fillId="0" borderId="1" xfId="0" quotePrefix="1" applyFont="1" applyBorder="1" applyAlignment="1" applyProtection="1">
      <alignment horizontal="center" vertical="center" wrapText="1"/>
      <protection locked="0"/>
    </xf>
    <xf numFmtId="179" fontId="4" fillId="0" borderId="1" xfId="0" applyNumberFormat="1" applyFont="1" applyBorder="1" applyAlignment="1">
      <alignment horizontal="right" vertical="center"/>
    </xf>
    <xf numFmtId="179" fontId="4" fillId="0" borderId="1" xfId="1" applyNumberFormat="1" applyFont="1" applyBorder="1" applyAlignment="1" applyProtection="1">
      <alignment horizontal="right" vertical="center"/>
      <protection locked="0"/>
    </xf>
    <xf numFmtId="0" fontId="4" fillId="0" borderId="1" xfId="1" applyFont="1" applyBorder="1" applyAlignment="1" applyProtection="1">
      <alignment horizontal="left" vertical="center" wrapText="1" shrinkToFit="1"/>
      <protection locked="0"/>
    </xf>
    <xf numFmtId="0" fontId="4" fillId="0" borderId="1" xfId="2" applyNumberFormat="1" applyFont="1" applyFill="1" applyBorder="1" applyAlignment="1" applyProtection="1">
      <alignment horizontal="center" vertical="center"/>
      <protection locked="0"/>
    </xf>
    <xf numFmtId="176" fontId="4" fillId="0" borderId="1" xfId="1" applyNumberFormat="1" applyFont="1" applyBorder="1" applyAlignment="1" applyProtection="1">
      <alignment horizontal="right" vertical="center"/>
      <protection locked="0"/>
    </xf>
    <xf numFmtId="0" fontId="31" fillId="0" borderId="1" xfId="1" applyFont="1" applyBorder="1" applyAlignment="1">
      <alignment horizontal="center" vertical="center"/>
    </xf>
    <xf numFmtId="178" fontId="31" fillId="0" borderId="1" xfId="1" applyNumberFormat="1" applyFont="1" applyBorder="1" applyAlignment="1" applyProtection="1">
      <alignment horizontal="right" vertical="center"/>
      <protection locked="0"/>
    </xf>
    <xf numFmtId="177" fontId="31" fillId="0" borderId="1" xfId="1" applyNumberFormat="1" applyFont="1" applyBorder="1" applyAlignment="1">
      <alignment horizontal="center" vertical="center"/>
    </xf>
    <xf numFmtId="179" fontId="31" fillId="0" borderId="1" xfId="1" applyNumberFormat="1" applyFont="1" applyBorder="1" applyAlignment="1" applyProtection="1">
      <alignment horizontal="right" vertical="center"/>
      <protection locked="0"/>
    </xf>
    <xf numFmtId="0" fontId="4" fillId="0" borderId="7" xfId="1" applyFont="1" applyBorder="1" applyAlignment="1" applyProtection="1">
      <alignment horizontal="center" vertical="center" wrapText="1"/>
      <protection locked="0"/>
    </xf>
    <xf numFmtId="176" fontId="4" fillId="0" borderId="7" xfId="2" applyNumberFormat="1" applyFont="1" applyFill="1" applyBorder="1" applyAlignment="1" applyProtection="1">
      <alignment horizontal="right" vertical="center"/>
      <protection locked="0"/>
    </xf>
    <xf numFmtId="176" fontId="4" fillId="0" borderId="7" xfId="2" applyNumberFormat="1" applyFont="1" applyBorder="1" applyAlignment="1" applyProtection="1">
      <alignment horizontal="right" vertical="center"/>
      <protection locked="0"/>
    </xf>
    <xf numFmtId="176" fontId="4" fillId="0" borderId="1" xfId="4" applyNumberFormat="1" applyFont="1" applyBorder="1" applyAlignment="1" applyProtection="1">
      <alignment horizontal="right" vertical="center" shrinkToFit="1"/>
      <protection locked="0"/>
    </xf>
    <xf numFmtId="0" fontId="4" fillId="0" borderId="1" xfId="4" applyFont="1" applyBorder="1" applyAlignment="1">
      <alignment horizontal="center" vertical="center"/>
    </xf>
    <xf numFmtId="0" fontId="18" fillId="0" borderId="1" xfId="1" applyFont="1" applyBorder="1" applyAlignment="1">
      <alignment horizontal="center" vertical="center"/>
    </xf>
    <xf numFmtId="0" fontId="18" fillId="0" borderId="1" xfId="1" applyFont="1" applyBorder="1" applyAlignment="1" applyProtection="1">
      <alignment horizontal="center" vertical="center"/>
      <protection locked="0"/>
    </xf>
    <xf numFmtId="178" fontId="4" fillId="0" borderId="1" xfId="82" applyNumberFormat="1" applyFont="1" applyFill="1" applyBorder="1" applyAlignment="1">
      <alignment horizontal="right" vertical="center"/>
    </xf>
    <xf numFmtId="176" fontId="4" fillId="0" borderId="1" xfId="2" applyNumberFormat="1" applyFont="1" applyBorder="1" applyAlignment="1" applyProtection="1">
      <alignment horizontal="right" vertical="center"/>
      <protection locked="0"/>
    </xf>
    <xf numFmtId="0" fontId="4" fillId="2" borderId="7" xfId="0" applyFont="1" applyFill="1" applyBorder="1" applyAlignment="1">
      <alignment horizontal="center" vertical="center"/>
    </xf>
    <xf numFmtId="0" fontId="13" fillId="0" borderId="1" xfId="1" applyFont="1" applyBorder="1" applyAlignment="1" applyProtection="1">
      <alignment horizontal="center" vertical="center" wrapText="1"/>
      <protection locked="0"/>
    </xf>
    <xf numFmtId="0" fontId="4" fillId="0" borderId="1" xfId="0" applyFont="1" applyBorder="1" applyProtection="1">
      <alignment vertical="center"/>
      <protection locked="0"/>
    </xf>
    <xf numFmtId="0" fontId="4" fillId="2" borderId="7" xfId="0" applyFont="1" applyFill="1" applyBorder="1" applyAlignment="1">
      <alignment horizontal="center" vertical="center" wrapText="1"/>
    </xf>
    <xf numFmtId="176" fontId="4" fillId="2" borderId="1" xfId="0" applyNumberFormat="1" applyFont="1" applyFill="1" applyBorder="1" applyAlignment="1" applyProtection="1">
      <alignment horizontal="right" vertical="center"/>
      <protection locked="0"/>
    </xf>
    <xf numFmtId="0" fontId="4" fillId="2" borderId="1" xfId="0" applyFont="1" applyFill="1" applyBorder="1" applyAlignment="1" applyProtection="1">
      <alignment horizontal="center" vertical="center"/>
      <protection locked="0"/>
    </xf>
    <xf numFmtId="0" fontId="4" fillId="2" borderId="1" xfId="0" applyFont="1" applyFill="1" applyBorder="1" applyAlignment="1" applyProtection="1">
      <alignment horizontal="center" vertical="center" shrinkToFit="1"/>
      <protection locked="0"/>
    </xf>
    <xf numFmtId="0" fontId="17" fillId="0" borderId="1" xfId="81" applyFont="1" applyFill="1" applyBorder="1" applyAlignment="1" applyProtection="1">
      <alignment horizontal="left" vertical="center" wrapText="1"/>
      <protection locked="0"/>
    </xf>
    <xf numFmtId="0" fontId="19" fillId="0" borderId="5" xfId="81" applyFont="1" applyBorder="1" applyAlignment="1" applyProtection="1">
      <alignment horizontal="left" vertical="center" wrapText="1"/>
      <protection locked="0"/>
    </xf>
    <xf numFmtId="178" fontId="4" fillId="0" borderId="5" xfId="0" applyNumberFormat="1" applyFont="1" applyBorder="1" applyAlignment="1">
      <alignment horizontal="right" vertical="center"/>
    </xf>
    <xf numFmtId="177" fontId="4" fillId="0" borderId="5" xfId="0" applyNumberFormat="1" applyFont="1" applyBorder="1" applyAlignment="1">
      <alignment horizontal="center" vertical="center"/>
    </xf>
    <xf numFmtId="179" fontId="4" fillId="0" borderId="5" xfId="0" applyNumberFormat="1" applyFont="1" applyBorder="1" applyAlignment="1">
      <alignment horizontal="right" vertical="center"/>
    </xf>
    <xf numFmtId="0" fontId="4" fillId="0" borderId="5" xfId="0" applyFont="1" applyBorder="1" applyAlignment="1" applyProtection="1">
      <alignment horizontal="left" vertical="center" wrapText="1"/>
      <protection locked="0"/>
    </xf>
    <xf numFmtId="178" fontId="4" fillId="0" borderId="1" xfId="82" applyNumberFormat="1" applyFont="1" applyBorder="1" applyAlignment="1">
      <alignment horizontal="right" vertical="center"/>
    </xf>
    <xf numFmtId="0" fontId="28" fillId="0" borderId="0" xfId="0" applyFont="1">
      <alignment vertical="center"/>
    </xf>
    <xf numFmtId="0" fontId="4" fillId="0" borderId="1" xfId="1" quotePrefix="1" applyFont="1" applyBorder="1" applyAlignment="1">
      <alignment horizontal="center" vertical="center"/>
    </xf>
    <xf numFmtId="0" fontId="17" fillId="0" borderId="1" xfId="81" applyFont="1" applyBorder="1" applyAlignment="1" applyProtection="1">
      <alignment horizontal="left" vertical="center" wrapText="1"/>
      <protection locked="0"/>
    </xf>
    <xf numFmtId="0" fontId="17" fillId="0" borderId="1" xfId="81" applyFont="1" applyBorder="1" applyAlignment="1">
      <alignment horizontal="left" vertical="center" wrapText="1"/>
    </xf>
    <xf numFmtId="0" fontId="4" fillId="0" borderId="1" xfId="3" applyFont="1" applyBorder="1" applyAlignment="1" applyProtection="1">
      <alignment horizontal="center" vertical="center"/>
      <protection locked="0"/>
    </xf>
    <xf numFmtId="0" fontId="15" fillId="0" borderId="1" xfId="0" applyFont="1" applyBorder="1" applyAlignment="1">
      <alignment horizontal="center" vertical="center"/>
    </xf>
    <xf numFmtId="0" fontId="17" fillId="0" borderId="1" xfId="81" applyFont="1" applyBorder="1" applyAlignment="1">
      <alignment horizontal="left" vertical="center"/>
    </xf>
    <xf numFmtId="177" fontId="31" fillId="0" borderId="1" xfId="0" applyNumberFormat="1" applyFont="1" applyBorder="1" applyAlignment="1" applyProtection="1">
      <alignment horizontal="center" vertical="center"/>
      <protection locked="0"/>
    </xf>
    <xf numFmtId="0" fontId="23" fillId="4" borderId="0" xfId="0" applyFont="1" applyFill="1">
      <alignment vertical="center"/>
    </xf>
    <xf numFmtId="178" fontId="4" fillId="0" borderId="1" xfId="2" applyNumberFormat="1" applyFont="1" applyBorder="1" applyAlignment="1" applyProtection="1">
      <alignment horizontal="right" vertical="center"/>
      <protection locked="0"/>
    </xf>
    <xf numFmtId="177" fontId="4" fillId="0" borderId="1" xfId="2" applyNumberFormat="1" applyFont="1" applyBorder="1" applyAlignment="1" applyProtection="1">
      <alignment horizontal="center" vertical="center"/>
      <protection locked="0"/>
    </xf>
    <xf numFmtId="176" fontId="15" fillId="0" borderId="1" xfId="2" applyNumberFormat="1" applyFont="1" applyFill="1" applyBorder="1" applyAlignment="1" applyProtection="1">
      <alignment horizontal="right" vertical="center"/>
      <protection locked="0"/>
    </xf>
    <xf numFmtId="0" fontId="17" fillId="0" borderId="1" xfId="81" applyFont="1" applyBorder="1" applyAlignment="1">
      <alignment horizontal="left" vertical="center" wrapText="1" shrinkToFit="1"/>
    </xf>
    <xf numFmtId="176" fontId="4" fillId="0" borderId="1" xfId="2" applyNumberFormat="1" applyFont="1" applyFill="1" applyBorder="1" applyAlignment="1">
      <alignment horizontal="right" vertical="center"/>
    </xf>
    <xf numFmtId="0" fontId="30" fillId="0" borderId="1" xfId="1" applyFont="1" applyBorder="1" applyAlignment="1">
      <alignment horizontal="center" vertical="center"/>
    </xf>
    <xf numFmtId="0" fontId="31" fillId="0" borderId="1" xfId="0" applyFont="1" applyBorder="1" applyAlignment="1">
      <alignment horizontal="center" vertical="center"/>
    </xf>
    <xf numFmtId="178" fontId="31" fillId="0" borderId="1" xfId="0" applyNumberFormat="1" applyFont="1" applyBorder="1" applyAlignment="1">
      <alignment horizontal="right" vertical="center"/>
    </xf>
    <xf numFmtId="177" fontId="31" fillId="0" borderId="1" xfId="0" applyNumberFormat="1" applyFont="1" applyBorder="1" applyAlignment="1">
      <alignment horizontal="center" vertical="center"/>
    </xf>
    <xf numFmtId="0" fontId="30" fillId="0" borderId="1" xfId="1" applyFont="1" applyBorder="1" applyAlignment="1" applyProtection="1">
      <alignment horizontal="center" vertical="center"/>
      <protection locked="0"/>
    </xf>
    <xf numFmtId="178" fontId="30" fillId="0" borderId="1" xfId="2" applyNumberFormat="1" applyFont="1" applyFill="1" applyBorder="1" applyAlignment="1" applyProtection="1">
      <alignment horizontal="right" vertical="center"/>
      <protection locked="0"/>
    </xf>
    <xf numFmtId="177" fontId="30" fillId="0" borderId="1" xfId="2" applyNumberFormat="1" applyFont="1" applyFill="1" applyBorder="1" applyAlignment="1" applyProtection="1">
      <alignment horizontal="center" vertical="center"/>
      <protection locked="0"/>
    </xf>
    <xf numFmtId="178" fontId="30" fillId="0" borderId="1" xfId="1" applyNumberFormat="1" applyFont="1" applyBorder="1" applyAlignment="1" applyProtection="1">
      <alignment horizontal="right" vertical="center"/>
      <protection locked="0"/>
    </xf>
    <xf numFmtId="0" fontId="30" fillId="0" borderId="1" xfId="0" applyFont="1" applyBorder="1" applyAlignment="1">
      <alignment horizontal="center" vertical="center"/>
    </xf>
    <xf numFmtId="0" fontId="43" fillId="0" borderId="1" xfId="81" applyFont="1" applyBorder="1" applyAlignment="1" applyProtection="1">
      <alignment horizontal="left" vertical="center" wrapText="1"/>
      <protection locked="0"/>
    </xf>
    <xf numFmtId="0" fontId="4" fillId="0" borderId="0" xfId="1" applyFont="1" applyAlignment="1">
      <alignment horizontal="center" vertical="center" wrapText="1"/>
    </xf>
    <xf numFmtId="0" fontId="4" fillId="0" borderId="1" xfId="1" applyFont="1" applyBorder="1" applyAlignment="1">
      <alignment horizontal="left" vertical="center"/>
    </xf>
    <xf numFmtId="0" fontId="4" fillId="0" borderId="1" xfId="2" applyNumberFormat="1" applyFont="1" applyBorder="1" applyAlignment="1" applyProtection="1">
      <alignment horizontal="center" vertical="center"/>
      <protection locked="0"/>
    </xf>
    <xf numFmtId="0" fontId="15" fillId="0" borderId="1" xfId="0" applyFont="1" applyBorder="1" applyAlignment="1">
      <alignment horizontal="center" vertical="center" wrapText="1"/>
    </xf>
    <xf numFmtId="0" fontId="17" fillId="0" borderId="1" xfId="81" applyFont="1" applyBorder="1" applyAlignment="1">
      <alignment horizontal="left" vertical="center" shrinkToFit="1"/>
    </xf>
    <xf numFmtId="176" fontId="4" fillId="0" borderId="1" xfId="7" applyNumberFormat="1" applyFont="1" applyBorder="1" applyAlignment="1" applyProtection="1">
      <alignment horizontal="right" vertical="center"/>
      <protection locked="0"/>
    </xf>
    <xf numFmtId="0" fontId="4" fillId="0" borderId="1" xfId="7" applyFont="1" applyBorder="1" applyAlignment="1">
      <alignment horizontal="center" vertical="center"/>
    </xf>
    <xf numFmtId="0" fontId="4" fillId="0" borderId="1" xfId="0" applyFont="1" applyBorder="1" applyAlignment="1" applyProtection="1">
      <alignment horizontal="left" vertical="center"/>
      <protection locked="0"/>
    </xf>
    <xf numFmtId="0" fontId="51" fillId="0" borderId="1" xfId="1" applyFont="1" applyBorder="1" applyAlignment="1">
      <alignment horizontal="center" vertical="center"/>
    </xf>
    <xf numFmtId="177" fontId="18" fillId="0" borderId="1" xfId="0" applyNumberFormat="1" applyFont="1" applyBorder="1" applyAlignment="1" applyProtection="1">
      <alignment horizontal="center" vertical="center" wrapText="1"/>
      <protection locked="0"/>
    </xf>
    <xf numFmtId="0" fontId="52" fillId="0" borderId="1" xfId="81" applyFont="1" applyBorder="1" applyAlignment="1" applyProtection="1">
      <alignment horizontal="left" vertical="center" wrapText="1"/>
      <protection locked="0"/>
    </xf>
    <xf numFmtId="0" fontId="53" fillId="0" borderId="1" xfId="0" applyFont="1" applyBorder="1" applyAlignment="1">
      <alignment horizontal="center" vertical="center" wrapText="1"/>
    </xf>
    <xf numFmtId="0" fontId="54" fillId="0" borderId="1" xfId="81" applyFont="1" applyBorder="1" applyAlignment="1" applyProtection="1">
      <alignment horizontal="left" vertical="center" wrapText="1"/>
      <protection locked="0"/>
    </xf>
    <xf numFmtId="0" fontId="51" fillId="0" borderId="1" xfId="0" applyFont="1" applyBorder="1" applyAlignment="1" applyProtection="1">
      <alignment horizontal="left" vertical="center" wrapText="1"/>
      <protection locked="0"/>
    </xf>
    <xf numFmtId="0" fontId="51" fillId="0" borderId="1" xfId="0" applyFont="1" applyBorder="1" applyAlignment="1">
      <alignment horizontal="center" vertical="center" wrapText="1"/>
    </xf>
    <xf numFmtId="178" fontId="51" fillId="0" borderId="1" xfId="2" applyNumberFormat="1" applyFont="1" applyBorder="1" applyAlignment="1" applyProtection="1">
      <alignment horizontal="right" vertical="center"/>
      <protection locked="0"/>
    </xf>
    <xf numFmtId="177" fontId="51" fillId="0" borderId="1" xfId="1" applyNumberFormat="1" applyFont="1" applyBorder="1" applyAlignment="1">
      <alignment horizontal="center" vertical="center"/>
    </xf>
    <xf numFmtId="178" fontId="51" fillId="0" borderId="1" xfId="1" applyNumberFormat="1" applyFont="1" applyBorder="1" applyAlignment="1" applyProtection="1">
      <alignment horizontal="right" vertical="center"/>
      <protection locked="0"/>
    </xf>
    <xf numFmtId="0" fontId="51" fillId="0" borderId="1" xfId="0" applyFont="1" applyBorder="1" applyAlignment="1" applyProtection="1">
      <alignment horizontal="left" vertical="center"/>
      <protection locked="0"/>
    </xf>
    <xf numFmtId="0" fontId="51" fillId="0" borderId="1" xfId="0" applyFont="1" applyBorder="1" applyAlignment="1">
      <alignment horizontal="center" vertical="center"/>
    </xf>
    <xf numFmtId="176" fontId="51" fillId="0" borderId="1" xfId="0" applyNumberFormat="1" applyFont="1" applyBorder="1" applyAlignment="1" applyProtection="1">
      <alignment horizontal="right" vertical="center"/>
      <protection locked="0"/>
    </xf>
    <xf numFmtId="177" fontId="51" fillId="0" borderId="1" xfId="0" applyNumberFormat="1" applyFont="1" applyBorder="1" applyAlignment="1" applyProtection="1">
      <alignment horizontal="center" vertical="center"/>
      <protection locked="0"/>
    </xf>
    <xf numFmtId="178" fontId="51" fillId="0" borderId="1" xfId="0" applyNumberFormat="1" applyFont="1" applyBorder="1" applyAlignment="1">
      <alignment horizontal="right" vertical="center"/>
    </xf>
    <xf numFmtId="177" fontId="51" fillId="0" borderId="1" xfId="0" applyNumberFormat="1" applyFont="1" applyBorder="1" applyAlignment="1">
      <alignment horizontal="center" vertical="center"/>
    </xf>
    <xf numFmtId="0" fontId="51" fillId="0" borderId="1" xfId="0" applyFont="1" applyBorder="1" applyAlignment="1" applyProtection="1">
      <alignment horizontal="center" vertical="center"/>
      <protection locked="0"/>
    </xf>
    <xf numFmtId="0" fontId="51" fillId="0" borderId="1" xfId="0" applyFont="1" applyBorder="1" applyAlignment="1" applyProtection="1">
      <alignment horizontal="center" vertical="center" shrinkToFit="1"/>
      <protection locked="0"/>
    </xf>
    <xf numFmtId="0" fontId="51" fillId="0" borderId="1" xfId="1" applyFont="1" applyBorder="1" applyAlignment="1" applyProtection="1">
      <alignment horizontal="center" vertical="center" wrapText="1"/>
      <protection locked="0"/>
    </xf>
    <xf numFmtId="176" fontId="51" fillId="0" borderId="1" xfId="2" applyNumberFormat="1" applyFont="1" applyBorder="1" applyAlignment="1" applyProtection="1">
      <alignment horizontal="right" vertical="center"/>
      <protection locked="0"/>
    </xf>
    <xf numFmtId="0" fontId="51" fillId="0" borderId="1" xfId="1" applyFont="1" applyBorder="1" applyAlignment="1" applyProtection="1">
      <alignment horizontal="center" vertical="center"/>
      <protection locked="0"/>
    </xf>
    <xf numFmtId="0" fontId="51" fillId="0" borderId="1" xfId="1" applyFont="1" applyBorder="1" applyAlignment="1" applyProtection="1">
      <alignment horizontal="center" vertical="center" shrinkToFit="1"/>
      <protection locked="0"/>
    </xf>
    <xf numFmtId="0" fontId="51" fillId="0" borderId="1" xfId="1" applyFont="1" applyBorder="1" applyAlignment="1" applyProtection="1">
      <alignment horizontal="left" vertical="center" shrinkToFit="1"/>
      <protection locked="0"/>
    </xf>
    <xf numFmtId="0" fontId="51" fillId="0" borderId="1" xfId="1" quotePrefix="1" applyFont="1" applyBorder="1" applyAlignment="1">
      <alignment horizontal="center" vertical="center"/>
    </xf>
    <xf numFmtId="0" fontId="51" fillId="0" borderId="1" xfId="0" applyFont="1" applyBorder="1" applyAlignment="1" applyProtection="1">
      <alignment horizontal="left" vertical="center" wrapText="1" shrinkToFit="1"/>
      <protection locked="0"/>
    </xf>
    <xf numFmtId="0" fontId="4" fillId="2" borderId="13" xfId="1" applyFont="1" applyFill="1" applyBorder="1" applyAlignment="1">
      <alignment horizontal="centerContinuous" vertical="center" wrapText="1"/>
    </xf>
    <xf numFmtId="0" fontId="4" fillId="2" borderId="0" xfId="1" applyFont="1" applyFill="1" applyAlignment="1">
      <alignment horizontal="left" vertical="distributed" wrapText="1"/>
    </xf>
    <xf numFmtId="0" fontId="4" fillId="0" borderId="0" xfId="1" applyFont="1" applyAlignment="1">
      <alignment vertical="top" wrapText="1"/>
    </xf>
    <xf numFmtId="0" fontId="4" fillId="2" borderId="12" xfId="1" applyFont="1" applyFill="1" applyBorder="1" applyAlignment="1">
      <alignment horizontal="left" vertical="center" wrapText="1"/>
    </xf>
    <xf numFmtId="0" fontId="4" fillId="2" borderId="0" xfId="1" applyFont="1" applyFill="1" applyAlignment="1">
      <alignment horizontal="left" vertical="center" wrapText="1"/>
    </xf>
    <xf numFmtId="0" fontId="17" fillId="0" borderId="2" xfId="81" applyFont="1" applyBorder="1" applyAlignment="1" applyProtection="1">
      <alignment horizontal="left" vertical="center" wrapText="1" shrinkToFit="1"/>
      <protection locked="0"/>
    </xf>
    <xf numFmtId="176" fontId="4" fillId="0" borderId="1" xfId="83" applyNumberFormat="1" applyFont="1" applyBorder="1" applyAlignment="1" applyProtection="1">
      <alignment horizontal="right" vertical="center"/>
      <protection locked="0"/>
    </xf>
    <xf numFmtId="0" fontId="55" fillId="0" borderId="0" xfId="0" applyFont="1">
      <alignment vertical="center"/>
    </xf>
    <xf numFmtId="0" fontId="17" fillId="0" borderId="2" xfId="81" applyFont="1" applyBorder="1" applyAlignment="1" applyProtection="1">
      <alignment horizontal="left" vertical="center" wrapText="1"/>
      <protection locked="0"/>
    </xf>
    <xf numFmtId="177" fontId="4" fillId="0" borderId="1" xfId="3" applyNumberFormat="1" applyFont="1" applyBorder="1" applyAlignment="1" applyProtection="1">
      <alignment horizontal="center" vertical="center"/>
      <protection locked="0"/>
    </xf>
    <xf numFmtId="0" fontId="4" fillId="0" borderId="1" xfId="83" applyFont="1" applyBorder="1" applyAlignment="1" applyProtection="1">
      <alignment horizontal="center" vertical="center"/>
      <protection locked="0"/>
    </xf>
    <xf numFmtId="0" fontId="19" fillId="0" borderId="1" xfId="81" applyFont="1" applyFill="1" applyBorder="1" applyAlignment="1" applyProtection="1">
      <alignment horizontal="left" vertical="center" wrapText="1" shrinkToFit="1"/>
      <protection locked="0"/>
    </xf>
    <xf numFmtId="0" fontId="19" fillId="0" borderId="2" xfId="81" applyFont="1" applyBorder="1" applyAlignment="1" applyProtection="1">
      <alignment horizontal="left" vertical="center" wrapText="1"/>
      <protection locked="0"/>
    </xf>
    <xf numFmtId="0" fontId="17" fillId="0" borderId="1" xfId="81" applyFont="1" applyBorder="1" applyAlignment="1" applyProtection="1">
      <alignment horizontal="left" vertical="center" shrinkToFit="1"/>
      <protection locked="0"/>
    </xf>
    <xf numFmtId="0" fontId="17" fillId="0" borderId="10" xfId="81" applyFont="1" applyBorder="1" applyAlignment="1" applyProtection="1">
      <alignment horizontal="left" vertical="center" wrapText="1"/>
      <protection locked="0"/>
    </xf>
    <xf numFmtId="0" fontId="4" fillId="0" borderId="7" xfId="83" applyFont="1" applyBorder="1" applyAlignment="1" applyProtection="1">
      <alignment horizontal="center" vertical="center"/>
      <protection locked="0"/>
    </xf>
    <xf numFmtId="0" fontId="17" fillId="0" borderId="10" xfId="81" applyFont="1" applyBorder="1" applyAlignment="1" applyProtection="1">
      <alignment horizontal="left" vertical="center" wrapText="1" shrinkToFit="1"/>
      <protection locked="0"/>
    </xf>
    <xf numFmtId="0" fontId="4" fillId="0" borderId="7" xfId="0" applyFont="1" applyBorder="1" applyAlignment="1" applyProtection="1">
      <alignment horizontal="center" vertical="center"/>
      <protection locked="0"/>
    </xf>
    <xf numFmtId="0" fontId="19" fillId="0" borderId="2" xfId="81" applyFont="1" applyFill="1" applyBorder="1" applyAlignment="1" applyProtection="1">
      <alignment horizontal="left" vertical="center" wrapText="1"/>
      <protection locked="0"/>
    </xf>
    <xf numFmtId="0" fontId="19" fillId="0" borderId="2" xfId="81" applyFont="1" applyBorder="1" applyAlignment="1" applyProtection="1">
      <alignment horizontal="left" vertical="center" wrapText="1" shrinkToFit="1"/>
      <protection locked="0"/>
    </xf>
    <xf numFmtId="0" fontId="17" fillId="0" borderId="1" xfId="81" applyFont="1" applyBorder="1" applyAlignment="1" applyProtection="1">
      <alignment horizontal="left" vertical="center" wrapText="1" shrinkToFit="1"/>
      <protection locked="0"/>
    </xf>
    <xf numFmtId="0" fontId="19" fillId="2" borderId="1" xfId="81" applyFont="1" applyFill="1" applyBorder="1" applyAlignment="1" applyProtection="1">
      <alignment horizontal="left" vertical="center" wrapText="1"/>
      <protection locked="0"/>
    </xf>
    <xf numFmtId="0" fontId="4" fillId="2" borderId="1" xfId="1" applyFont="1" applyFill="1" applyBorder="1" applyAlignment="1" applyProtection="1">
      <alignment horizontal="center" vertical="center" wrapText="1"/>
      <protection locked="0"/>
    </xf>
    <xf numFmtId="176" fontId="4" fillId="2" borderId="1" xfId="2" applyNumberFormat="1" applyFont="1" applyFill="1" applyBorder="1" applyAlignment="1" applyProtection="1">
      <alignment horizontal="right" vertical="center"/>
      <protection locked="0"/>
    </xf>
    <xf numFmtId="0" fontId="4" fillId="2" borderId="1" xfId="0" applyFont="1" applyFill="1" applyBorder="1" applyAlignment="1">
      <alignment horizontal="center" vertical="center"/>
    </xf>
    <xf numFmtId="0" fontId="30" fillId="2" borderId="1" xfId="1" applyFont="1" applyFill="1" applyBorder="1" applyAlignment="1">
      <alignment horizontal="center" vertical="center"/>
    </xf>
    <xf numFmtId="178" fontId="30" fillId="2" borderId="1" xfId="1" applyNumberFormat="1" applyFont="1" applyFill="1" applyBorder="1" applyAlignment="1" applyProtection="1">
      <alignment horizontal="right" vertical="center"/>
      <protection locked="0"/>
    </xf>
    <xf numFmtId="0" fontId="30" fillId="2" borderId="1" xfId="0" applyFont="1" applyFill="1" applyBorder="1" applyAlignment="1">
      <alignment horizontal="center" vertical="center"/>
    </xf>
    <xf numFmtId="0" fontId="4" fillId="2" borderId="1" xfId="1" applyFont="1" applyFill="1" applyBorder="1" applyAlignment="1" applyProtection="1">
      <alignment horizontal="center" vertical="center"/>
      <protection locked="0"/>
    </xf>
    <xf numFmtId="0" fontId="4" fillId="2" borderId="1" xfId="1" applyFont="1" applyFill="1" applyBorder="1" applyAlignment="1" applyProtection="1">
      <alignment horizontal="center" vertical="center" shrinkToFit="1"/>
      <protection locked="0"/>
    </xf>
    <xf numFmtId="0" fontId="4" fillId="2" borderId="1" xfId="1" applyFont="1" applyFill="1" applyBorder="1" applyAlignment="1" applyProtection="1">
      <alignment horizontal="left" vertical="center" wrapText="1" shrinkToFit="1"/>
      <protection locked="0"/>
    </xf>
    <xf numFmtId="0" fontId="19" fillId="0" borderId="2" xfId="81" applyFont="1" applyFill="1" applyBorder="1" applyAlignment="1" applyProtection="1">
      <alignment horizontal="left" vertical="center" shrinkToFit="1"/>
      <protection locked="0"/>
    </xf>
    <xf numFmtId="0" fontId="15" fillId="0" borderId="0" xfId="0" applyFont="1" applyAlignment="1">
      <alignment vertical="center" wrapText="1"/>
    </xf>
    <xf numFmtId="0" fontId="2" fillId="2" borderId="0" xfId="1" applyFill="1" applyAlignment="1">
      <alignment horizontal="center" vertical="distributed" wrapText="1"/>
    </xf>
    <xf numFmtId="0" fontId="2" fillId="0" borderId="0" xfId="1" applyAlignment="1">
      <alignment horizontal="center" vertical="top"/>
    </xf>
    <xf numFmtId="0" fontId="4" fillId="0" borderId="0" xfId="1" applyFont="1" applyAlignment="1">
      <alignment vertical="top"/>
    </xf>
    <xf numFmtId="0" fontId="12" fillId="2" borderId="12" xfId="1" applyFont="1" applyFill="1" applyBorder="1" applyAlignment="1">
      <alignment horizontal="left" vertical="center" wrapText="1"/>
    </xf>
    <xf numFmtId="0" fontId="12" fillId="2" borderId="12" xfId="1" applyFont="1" applyFill="1" applyBorder="1" applyAlignment="1">
      <alignment horizontal="center" vertical="center"/>
    </xf>
    <xf numFmtId="0" fontId="4" fillId="2" borderId="12" xfId="1" applyFont="1" applyFill="1" applyBorder="1" applyAlignment="1">
      <alignment horizontal="left" vertical="center"/>
    </xf>
    <xf numFmtId="0" fontId="12" fillId="2" borderId="0" xfId="1" applyFont="1" applyFill="1" applyAlignment="1">
      <alignment horizontal="left" vertical="center" wrapText="1"/>
    </xf>
    <xf numFmtId="0" fontId="12" fillId="2" borderId="0" xfId="1" applyFont="1" applyFill="1" applyAlignment="1">
      <alignment horizontal="center" vertical="center"/>
    </xf>
    <xf numFmtId="0" fontId="4" fillId="2" borderId="0" xfId="1" applyFont="1" applyFill="1" applyAlignment="1">
      <alignment horizontal="left" vertical="center"/>
    </xf>
    <xf numFmtId="0" fontId="4" fillId="2" borderId="0" xfId="1" applyFont="1" applyFill="1" applyAlignment="1">
      <alignment vertical="center" wrapText="1"/>
    </xf>
    <xf numFmtId="178" fontId="4" fillId="0" borderId="1" xfId="1" applyNumberFormat="1" applyFont="1" applyBorder="1" applyAlignment="1">
      <alignment horizontal="right" vertical="center"/>
    </xf>
    <xf numFmtId="178" fontId="4" fillId="0" borderId="7" xfId="1" applyNumberFormat="1" applyFont="1" applyBorder="1" applyAlignment="1">
      <alignment horizontal="right" vertical="center"/>
    </xf>
    <xf numFmtId="0" fontId="4" fillId="0" borderId="7" xfId="1" applyFont="1" applyBorder="1" applyAlignment="1">
      <alignment horizontal="center" vertical="center"/>
    </xf>
    <xf numFmtId="0" fontId="17" fillId="0" borderId="1" xfId="81" applyFont="1" applyFill="1" applyBorder="1" applyAlignment="1">
      <alignment horizontal="left" vertical="center" wrapText="1"/>
    </xf>
    <xf numFmtId="0" fontId="4" fillId="0" borderId="5" xfId="0" applyFont="1" applyBorder="1" applyAlignment="1">
      <alignment horizontal="center" vertical="center" wrapText="1" shrinkToFit="1"/>
    </xf>
    <xf numFmtId="177" fontId="4" fillId="0" borderId="1" xfId="0" applyNumberFormat="1" applyFont="1" applyBorder="1" applyAlignment="1" applyProtection="1">
      <alignment horizontal="center" vertical="center" shrinkToFit="1"/>
      <protection locked="0"/>
    </xf>
    <xf numFmtId="0" fontId="4" fillId="0" borderId="1" xfId="0" applyFont="1" applyBorder="1" applyAlignment="1" applyProtection="1">
      <alignment horizontal="center" vertical="center" wrapText="1"/>
      <protection locked="0"/>
    </xf>
    <xf numFmtId="177" fontId="4" fillId="0" borderId="1" xfId="3" applyNumberFormat="1" applyFont="1" applyBorder="1" applyAlignment="1" applyProtection="1">
      <alignment vertical="center" wrapText="1" shrinkToFit="1"/>
      <protection locked="0"/>
    </xf>
    <xf numFmtId="177" fontId="31" fillId="0" borderId="1" xfId="0" applyNumberFormat="1" applyFont="1" applyBorder="1" applyAlignment="1" applyProtection="1">
      <alignment horizontal="center" vertical="center" wrapText="1" shrinkToFit="1"/>
      <protection locked="0"/>
    </xf>
    <xf numFmtId="0" fontId="4" fillId="0" borderId="1" xfId="10" applyFont="1" applyBorder="1" applyAlignment="1" applyProtection="1">
      <alignment horizontal="center" vertical="center" shrinkToFit="1"/>
      <protection locked="0"/>
    </xf>
    <xf numFmtId="176" fontId="4" fillId="0" borderId="1" xfId="10" applyNumberFormat="1" applyFont="1" applyBorder="1" applyAlignment="1" applyProtection="1">
      <alignment horizontal="right" vertical="center"/>
      <protection locked="0"/>
    </xf>
    <xf numFmtId="0" fontId="10" fillId="0" borderId="0" xfId="0" applyFont="1" applyAlignment="1">
      <alignment vertical="center" wrapText="1"/>
    </xf>
    <xf numFmtId="0" fontId="2" fillId="0" borderId="0" xfId="1" applyAlignment="1">
      <alignment horizontal="center" vertical="top" wrapText="1"/>
    </xf>
    <xf numFmtId="0" fontId="13" fillId="2" borderId="0" xfId="1" applyFont="1" applyFill="1" applyAlignment="1">
      <alignment horizontal="center" vertical="center"/>
    </xf>
    <xf numFmtId="0" fontId="4" fillId="0" borderId="1" xfId="0" quotePrefix="1" applyFont="1" applyBorder="1" applyAlignment="1" applyProtection="1">
      <alignment horizontal="center" vertical="center"/>
      <protection locked="0"/>
    </xf>
    <xf numFmtId="178" fontId="4" fillId="0" borderId="1" xfId="0" applyNumberFormat="1" applyFont="1" applyBorder="1">
      <alignment vertical="center"/>
    </xf>
    <xf numFmtId="177" fontId="31" fillId="0" borderId="1" xfId="0" applyNumberFormat="1" applyFont="1" applyBorder="1" applyAlignment="1" applyProtection="1">
      <alignment horizontal="center" vertical="center" wrapText="1"/>
      <protection locked="0"/>
    </xf>
    <xf numFmtId="178" fontId="4" fillId="0" borderId="1" xfId="82" applyNumberFormat="1" applyFont="1" applyFill="1" applyBorder="1" applyAlignment="1" applyProtection="1">
      <alignment horizontal="center" vertical="center"/>
      <protection locked="0"/>
    </xf>
    <xf numFmtId="178" fontId="4" fillId="0" borderId="1" xfId="1" applyNumberFormat="1" applyFont="1" applyBorder="1" applyAlignment="1" applyProtection="1">
      <alignment horizontal="center" vertical="center"/>
      <protection locked="0"/>
    </xf>
    <xf numFmtId="0" fontId="4" fillId="0" borderId="1" xfId="84" applyFont="1" applyBorder="1" applyAlignment="1" applyProtection="1">
      <alignment horizontal="center" vertical="center" shrinkToFit="1"/>
      <protection locked="0"/>
    </xf>
    <xf numFmtId="0" fontId="31" fillId="0" borderId="1" xfId="0" applyFont="1" applyBorder="1" applyAlignment="1" applyProtection="1">
      <alignment horizontal="left" vertical="center" wrapText="1"/>
      <protection locked="0"/>
    </xf>
    <xf numFmtId="178" fontId="4" fillId="0" borderId="1" xfId="2" applyNumberFormat="1" applyFont="1" applyFill="1" applyBorder="1" applyAlignment="1" applyProtection="1">
      <alignment vertical="center"/>
      <protection locked="0"/>
    </xf>
    <xf numFmtId="178" fontId="4" fillId="0" borderId="1" xfId="2" applyNumberFormat="1" applyFont="1" applyFill="1" applyBorder="1" applyAlignment="1" applyProtection="1">
      <alignment horizontal="center" vertical="center"/>
      <protection locked="0"/>
    </xf>
    <xf numFmtId="0" fontId="19" fillId="0" borderId="1" xfId="81" applyFont="1" applyBorder="1" applyAlignment="1" applyProtection="1">
      <alignment horizontal="left" vertical="center" shrinkToFit="1"/>
      <protection locked="0"/>
    </xf>
    <xf numFmtId="0" fontId="17" fillId="0" borderId="0" xfId="81" applyFont="1" applyAlignment="1">
      <alignment horizontal="left" vertical="center"/>
    </xf>
    <xf numFmtId="0" fontId="4" fillId="0" borderId="5" xfId="1" applyFont="1" applyBorder="1" applyAlignment="1" applyProtection="1">
      <alignment horizontal="center" vertical="center"/>
      <protection locked="0"/>
    </xf>
    <xf numFmtId="0" fontId="4" fillId="0" borderId="5" xfId="1" applyFont="1" applyBorder="1" applyAlignment="1">
      <alignment horizontal="center" vertical="center"/>
    </xf>
    <xf numFmtId="0" fontId="19" fillId="0" borderId="1" xfId="81" applyFont="1" applyBorder="1" applyAlignment="1">
      <alignment horizontal="left" vertical="center"/>
    </xf>
    <xf numFmtId="0" fontId="17" fillId="0" borderId="1" xfId="81" applyFont="1" applyBorder="1" applyAlignment="1" applyProtection="1">
      <alignment horizontal="left" vertical="center"/>
      <protection locked="0"/>
    </xf>
    <xf numFmtId="177" fontId="4" fillId="0" borderId="1" xfId="0" applyNumberFormat="1" applyFont="1" applyBorder="1" applyProtection="1">
      <alignment vertical="center"/>
      <protection locked="0"/>
    </xf>
    <xf numFmtId="178" fontId="31" fillId="0" borderId="1" xfId="2" applyNumberFormat="1" applyFont="1" applyFill="1" applyBorder="1" applyAlignment="1" applyProtection="1">
      <alignment horizontal="right" vertical="center"/>
      <protection locked="0"/>
    </xf>
    <xf numFmtId="0" fontId="19" fillId="0" borderId="0" xfId="81" applyFont="1" applyAlignment="1">
      <alignment horizontal="left" vertical="center"/>
    </xf>
    <xf numFmtId="178" fontId="4" fillId="0" borderId="1" xfId="82" applyNumberFormat="1" applyFont="1" applyBorder="1">
      <alignment vertical="center"/>
    </xf>
    <xf numFmtId="0" fontId="17" fillId="0" borderId="1" xfId="81" quotePrefix="1" applyFont="1" applyBorder="1" applyAlignment="1" applyProtection="1">
      <alignment horizontal="left" vertical="center" wrapText="1"/>
      <protection locked="0"/>
    </xf>
    <xf numFmtId="0" fontId="4" fillId="0" borderId="1" xfId="0" quotePrefix="1" applyFont="1" applyBorder="1" applyAlignment="1" applyProtection="1">
      <alignment horizontal="left" vertical="center" wrapText="1" shrinkToFit="1"/>
      <protection locked="0"/>
    </xf>
    <xf numFmtId="176" fontId="4" fillId="0" borderId="1" xfId="1" applyNumberFormat="1" applyFont="1" applyBorder="1" applyAlignment="1">
      <alignment horizontal="right" vertical="center"/>
    </xf>
    <xf numFmtId="178" fontId="31" fillId="0" borderId="1" xfId="1" applyNumberFormat="1" applyFont="1" applyBorder="1" applyAlignment="1" applyProtection="1">
      <alignment horizontal="center" vertical="center"/>
      <protection locked="0"/>
    </xf>
    <xf numFmtId="177" fontId="18" fillId="0" borderId="1" xfId="0" applyNumberFormat="1" applyFont="1" applyBorder="1" applyAlignment="1" applyProtection="1">
      <alignment horizontal="center" vertical="center" wrapText="1" shrinkToFit="1"/>
      <protection locked="0"/>
    </xf>
    <xf numFmtId="178" fontId="4" fillId="0" borderId="1" xfId="82" applyNumberFormat="1" applyFont="1" applyFill="1" applyBorder="1">
      <alignment vertical="center"/>
    </xf>
    <xf numFmtId="0" fontId="17" fillId="0" borderId="1" xfId="81" applyFont="1" applyBorder="1" applyAlignment="1" applyProtection="1">
      <alignment vertical="center" wrapText="1"/>
      <protection locked="0"/>
    </xf>
    <xf numFmtId="178" fontId="4" fillId="0" borderId="1" xfId="82" applyNumberFormat="1" applyFont="1" applyFill="1" applyBorder="1" applyAlignment="1" applyProtection="1">
      <alignment horizontal="right" vertical="center"/>
      <protection locked="0"/>
    </xf>
    <xf numFmtId="0" fontId="6" fillId="0" borderId="1" xfId="1" applyFont="1" applyBorder="1" applyAlignment="1">
      <alignment horizontal="center" vertical="center" wrapText="1"/>
    </xf>
    <xf numFmtId="178" fontId="4" fillId="0" borderId="7" xfId="1" applyNumberFormat="1" applyFont="1" applyBorder="1" applyAlignment="1">
      <alignment horizontal="center" vertical="center" wrapText="1"/>
    </xf>
    <xf numFmtId="0" fontId="17" fillId="0" borderId="1" xfId="81" applyFont="1" applyFill="1" applyBorder="1" applyAlignment="1" applyProtection="1">
      <alignment vertical="center" wrapText="1"/>
      <protection locked="0"/>
    </xf>
    <xf numFmtId="177" fontId="6" fillId="0" borderId="1" xfId="0" applyNumberFormat="1" applyFont="1" applyBorder="1" applyAlignment="1" applyProtection="1">
      <alignment horizontal="center" vertical="center" wrapText="1" shrinkToFit="1"/>
      <protection locked="0"/>
    </xf>
    <xf numFmtId="177" fontId="2" fillId="0" borderId="1" xfId="0" applyNumberFormat="1" applyFont="1" applyBorder="1">
      <alignment vertical="center"/>
    </xf>
    <xf numFmtId="177" fontId="4" fillId="0" borderId="1" xfId="1" applyNumberFormat="1" applyFont="1" applyBorder="1" applyProtection="1">
      <alignment vertical="center"/>
      <protection locked="0"/>
    </xf>
    <xf numFmtId="0" fontId="17" fillId="0" borderId="1" xfId="81" applyFont="1" applyFill="1" applyBorder="1" applyAlignment="1">
      <alignment vertical="center" wrapText="1"/>
    </xf>
    <xf numFmtId="0" fontId="2" fillId="0" borderId="1" xfId="0" applyFont="1" applyBorder="1" applyAlignment="1">
      <alignment horizontal="center" vertical="center"/>
    </xf>
    <xf numFmtId="178" fontId="2" fillId="0" borderId="1" xfId="82" applyNumberFormat="1" applyFont="1" applyFill="1" applyBorder="1" applyAlignment="1">
      <alignment horizontal="right" vertical="center"/>
    </xf>
    <xf numFmtId="0" fontId="64" fillId="0" borderId="1" xfId="0" applyFont="1" applyBorder="1" applyAlignment="1">
      <alignment horizontal="center" vertical="center"/>
    </xf>
    <xf numFmtId="178" fontId="2" fillId="0" borderId="1" xfId="0" applyNumberFormat="1" applyFont="1" applyBorder="1">
      <alignment vertical="center"/>
    </xf>
    <xf numFmtId="177" fontId="4" fillId="0" borderId="1" xfId="0" applyNumberFormat="1" applyFont="1" applyBorder="1" applyAlignment="1">
      <alignment horizontal="center" vertical="center" wrapText="1"/>
    </xf>
    <xf numFmtId="0" fontId="17" fillId="0" borderId="1" xfId="81" applyFont="1" applyBorder="1" applyAlignment="1">
      <alignment vertical="center" wrapText="1"/>
    </xf>
    <xf numFmtId="178" fontId="2" fillId="0" borderId="1" xfId="82" applyNumberFormat="1" applyFont="1" applyBorder="1" applyAlignment="1">
      <alignment horizontal="right" vertical="center"/>
    </xf>
    <xf numFmtId="0" fontId="19" fillId="0" borderId="1" xfId="81" applyFont="1" applyFill="1" applyBorder="1" applyAlignment="1">
      <alignment vertical="center" wrapText="1"/>
    </xf>
    <xf numFmtId="0" fontId="37" fillId="0" borderId="1" xfId="0" applyFont="1" applyBorder="1" applyAlignment="1">
      <alignment horizontal="center" vertical="center"/>
    </xf>
    <xf numFmtId="0" fontId="31" fillId="0" borderId="1" xfId="1" applyFont="1" applyBorder="1" applyAlignment="1" applyProtection="1">
      <alignment horizontal="center" vertical="center"/>
      <protection locked="0"/>
    </xf>
    <xf numFmtId="177" fontId="17" fillId="0" borderId="1" xfId="81" applyNumberFormat="1" applyFont="1" applyBorder="1">
      <alignment vertical="center"/>
    </xf>
    <xf numFmtId="0" fontId="19" fillId="0" borderId="1" xfId="81" applyFont="1" applyBorder="1" applyAlignment="1">
      <alignment vertical="center" wrapText="1"/>
    </xf>
    <xf numFmtId="178" fontId="4" fillId="0" borderId="1" xfId="82" applyNumberFormat="1" applyFont="1" applyBorder="1" applyAlignment="1" applyProtection="1">
      <alignment horizontal="right" vertical="center"/>
      <protection locked="0"/>
    </xf>
    <xf numFmtId="176" fontId="4" fillId="0" borderId="1" xfId="9" applyNumberFormat="1" applyFont="1" applyBorder="1" applyAlignment="1" applyProtection="1">
      <alignment horizontal="right" vertical="center" shrinkToFit="1"/>
      <protection locked="0"/>
    </xf>
    <xf numFmtId="0" fontId="4" fillId="0" borderId="1" xfId="9" applyFont="1" applyBorder="1" applyAlignment="1">
      <alignment horizontal="center" vertical="center"/>
    </xf>
    <xf numFmtId="177" fontId="6" fillId="0" borderId="1" xfId="0" applyNumberFormat="1" applyFont="1" applyBorder="1" applyAlignment="1" applyProtection="1">
      <alignment horizontal="center" vertical="center" wrapText="1"/>
      <protection locked="0"/>
    </xf>
    <xf numFmtId="0" fontId="17" fillId="0" borderId="1" xfId="81" applyFont="1" applyFill="1" applyBorder="1" applyAlignment="1" applyProtection="1">
      <alignment vertical="center" wrapText="1" shrinkToFit="1"/>
      <protection locked="0"/>
    </xf>
    <xf numFmtId="0" fontId="32" fillId="2" borderId="13" xfId="1" applyFont="1" applyFill="1" applyBorder="1" applyAlignment="1">
      <alignment horizontal="centerContinuous" vertical="center"/>
    </xf>
    <xf numFmtId="0" fontId="38" fillId="2" borderId="13" xfId="1" applyFont="1" applyFill="1" applyBorder="1" applyAlignment="1">
      <alignment horizontal="centerContinuous" vertical="center"/>
    </xf>
    <xf numFmtId="0" fontId="38" fillId="2" borderId="0" xfId="1" applyFont="1" applyFill="1" applyAlignment="1">
      <alignment horizontal="centerContinuous" vertical="center"/>
    </xf>
    <xf numFmtId="0" fontId="41" fillId="2" borderId="0" xfId="1" applyFont="1" applyFill="1" applyAlignment="1">
      <alignment horizontal="left" vertical="distributed" wrapText="1"/>
    </xf>
    <xf numFmtId="0" fontId="49" fillId="2" borderId="12" xfId="1" applyFont="1" applyFill="1" applyBorder="1" applyAlignment="1">
      <alignment horizontal="left" vertical="center"/>
    </xf>
    <xf numFmtId="0" fontId="38" fillId="0" borderId="12" xfId="1" applyFont="1" applyBorder="1">
      <alignment vertical="center"/>
    </xf>
    <xf numFmtId="0" fontId="0" fillId="0" borderId="12" xfId="0" applyBorder="1">
      <alignment vertical="center"/>
    </xf>
    <xf numFmtId="0" fontId="49" fillId="2" borderId="0" xfId="1" applyFont="1" applyFill="1" applyAlignment="1">
      <alignment horizontal="left" vertical="center"/>
    </xf>
    <xf numFmtId="0" fontId="38" fillId="3" borderId="1" xfId="1" applyFont="1" applyFill="1" applyBorder="1" applyAlignment="1">
      <alignment horizontal="center" vertical="center" wrapText="1"/>
    </xf>
    <xf numFmtId="0" fontId="34" fillId="3" borderId="1" xfId="1" applyFont="1" applyFill="1" applyBorder="1" applyAlignment="1">
      <alignment horizontal="center" vertical="center" wrapText="1"/>
    </xf>
    <xf numFmtId="177" fontId="2" fillId="0" borderId="1" xfId="0" applyNumberFormat="1" applyFont="1" applyBorder="1" applyAlignment="1">
      <alignment horizontal="center" vertical="center"/>
    </xf>
    <xf numFmtId="178" fontId="64" fillId="0" borderId="1" xfId="0" applyNumberFormat="1" applyFont="1" applyBorder="1">
      <alignment vertical="center"/>
    </xf>
    <xf numFmtId="0" fontId="4" fillId="0" borderId="1" xfId="0" applyFont="1" applyBorder="1" applyAlignment="1" applyProtection="1">
      <alignment vertical="center" wrapText="1"/>
      <protection locked="0"/>
    </xf>
    <xf numFmtId="178" fontId="30" fillId="0" borderId="1" xfId="1" applyNumberFormat="1" applyFont="1" applyBorder="1" applyAlignment="1" applyProtection="1">
      <alignment horizontal="center" vertical="center"/>
      <protection locked="0"/>
    </xf>
    <xf numFmtId="177" fontId="42" fillId="0" borderId="1" xfId="0" applyNumberFormat="1" applyFont="1" applyBorder="1" applyAlignment="1" applyProtection="1">
      <alignment horizontal="center" vertical="center" wrapText="1" shrinkToFit="1"/>
      <protection locked="0"/>
    </xf>
    <xf numFmtId="178" fontId="30" fillId="0" borderId="1" xfId="0" applyNumberFormat="1" applyFont="1" applyBorder="1">
      <alignment vertical="center"/>
    </xf>
    <xf numFmtId="0" fontId="65" fillId="0" borderId="0" xfId="0" applyFont="1">
      <alignment vertical="center"/>
    </xf>
    <xf numFmtId="0" fontId="4" fillId="0" borderId="1" xfId="83" applyFont="1" applyBorder="1" applyAlignment="1" applyProtection="1">
      <alignment horizontal="center" vertical="center" wrapText="1" shrinkToFit="1"/>
      <protection locked="0"/>
    </xf>
    <xf numFmtId="178" fontId="2" fillId="0" borderId="1" xfId="0" applyNumberFormat="1" applyFont="1" applyBorder="1" applyAlignment="1">
      <alignment horizontal="right" vertical="center"/>
    </xf>
    <xf numFmtId="178" fontId="4" fillId="0" borderId="1" xfId="1" applyNumberFormat="1" applyFont="1" applyBorder="1" applyAlignment="1">
      <alignment horizontal="center" vertical="center"/>
    </xf>
    <xf numFmtId="0" fontId="17" fillId="0" borderId="0" xfId="81" applyFont="1">
      <alignment vertical="center"/>
    </xf>
    <xf numFmtId="0" fontId="17" fillId="0" borderId="1" xfId="81" applyFont="1" applyBorder="1">
      <alignment vertical="center"/>
    </xf>
    <xf numFmtId="0" fontId="19" fillId="0" borderId="1" xfId="81" applyFont="1" applyBorder="1" applyAlignment="1" applyProtection="1">
      <alignment vertical="center" wrapText="1"/>
      <protection locked="0"/>
    </xf>
    <xf numFmtId="177" fontId="4" fillId="0" borderId="1" xfId="84" applyNumberFormat="1" applyFont="1" applyBorder="1" applyAlignment="1" applyProtection="1">
      <alignment horizontal="center" vertical="center" shrinkToFit="1"/>
      <protection locked="0"/>
    </xf>
    <xf numFmtId="178" fontId="4" fillId="0" borderId="1" xfId="1" applyNumberFormat="1" applyFont="1" applyBorder="1" applyAlignment="1" applyProtection="1">
      <alignment horizontal="center" vertical="center" shrinkToFit="1"/>
      <protection locked="0"/>
    </xf>
    <xf numFmtId="0" fontId="66" fillId="0" borderId="1" xfId="0" applyFont="1" applyBorder="1" applyAlignment="1">
      <alignment vertical="center" wrapText="1"/>
    </xf>
    <xf numFmtId="0" fontId="30" fillId="0" borderId="1" xfId="1" applyFont="1" applyFill="1" applyBorder="1" applyAlignment="1" applyProtection="1">
      <alignment horizontal="center" vertical="center"/>
      <protection locked="0"/>
    </xf>
    <xf numFmtId="0" fontId="30" fillId="0" borderId="1" xfId="0" applyFont="1" applyFill="1" applyBorder="1" applyAlignment="1">
      <alignment horizontal="center" vertical="center"/>
    </xf>
    <xf numFmtId="0" fontId="13" fillId="0" borderId="0" xfId="0" applyFont="1" applyAlignment="1">
      <alignment horizontal="right" vertical="center"/>
    </xf>
    <xf numFmtId="177" fontId="4" fillId="0" borderId="1" xfId="0" applyNumberFormat="1" applyFont="1" applyFill="1" applyBorder="1" applyAlignment="1">
      <alignment horizontal="center" vertical="center" wrapText="1"/>
    </xf>
    <xf numFmtId="0" fontId="67" fillId="0" borderId="0" xfId="0" applyFont="1" applyAlignment="1">
      <alignment horizontal="right" vertical="center"/>
    </xf>
    <xf numFmtId="0" fontId="4" fillId="0" borderId="1" xfId="0" quotePrefix="1" applyFont="1" applyFill="1" applyBorder="1" applyAlignment="1" applyProtection="1">
      <alignment horizontal="center" vertical="center" wrapText="1"/>
      <protection locked="0"/>
    </xf>
    <xf numFmtId="177" fontId="30" fillId="0" borderId="1" xfId="0" applyNumberFormat="1" applyFont="1" applyFill="1" applyBorder="1" applyAlignment="1">
      <alignment horizontal="center" vertical="center"/>
    </xf>
    <xf numFmtId="0" fontId="2" fillId="0" borderId="0" xfId="0" applyFont="1" applyFill="1">
      <alignment vertical="center"/>
    </xf>
    <xf numFmtId="57" fontId="4" fillId="0" borderId="1" xfId="0" applyNumberFormat="1" applyFont="1" applyFill="1" applyBorder="1" applyAlignment="1">
      <alignment horizontal="center" vertical="center" wrapText="1"/>
    </xf>
    <xf numFmtId="0" fontId="31" fillId="0" borderId="1" xfId="0" applyFont="1" applyFill="1" applyBorder="1" applyAlignment="1">
      <alignment horizontal="center" vertical="center"/>
    </xf>
    <xf numFmtId="178" fontId="31" fillId="0" borderId="1" xfId="82" applyNumberFormat="1" applyFont="1" applyFill="1" applyBorder="1" applyAlignment="1">
      <alignment horizontal="right" vertical="center"/>
    </xf>
    <xf numFmtId="177" fontId="31" fillId="0" borderId="1" xfId="0" applyNumberFormat="1" applyFont="1" applyFill="1" applyBorder="1" applyAlignment="1">
      <alignment horizontal="center" vertical="center"/>
    </xf>
    <xf numFmtId="179" fontId="31" fillId="0" borderId="1" xfId="0" applyNumberFormat="1" applyFont="1" applyFill="1" applyBorder="1" applyAlignment="1">
      <alignment horizontal="right" vertical="center"/>
    </xf>
    <xf numFmtId="0" fontId="4" fillId="0" borderId="1" xfId="0" applyFont="1" applyFill="1" applyBorder="1" applyAlignment="1" applyProtection="1">
      <alignment horizontal="left" vertical="center" wrapText="1"/>
      <protection locked="0"/>
    </xf>
    <xf numFmtId="0" fontId="43" fillId="0" borderId="1" xfId="81"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shrinkToFit="1"/>
      <protection locked="0"/>
    </xf>
    <xf numFmtId="180" fontId="31" fillId="0" borderId="1" xfId="0" applyNumberFormat="1" applyFont="1" applyFill="1" applyBorder="1" applyAlignment="1" applyProtection="1">
      <alignment horizontal="center" vertical="center" wrapText="1"/>
      <protection locked="0"/>
    </xf>
    <xf numFmtId="180" fontId="4" fillId="0" borderId="1" xfId="0" applyNumberFormat="1" applyFont="1" applyFill="1" applyBorder="1" applyAlignment="1" applyProtection="1">
      <alignment horizontal="center" vertical="center"/>
      <protection locked="0"/>
    </xf>
    <xf numFmtId="57" fontId="4" fillId="0" borderId="1" xfId="0" applyNumberFormat="1" applyFont="1" applyFill="1" applyBorder="1" applyAlignment="1" applyProtection="1">
      <alignment horizontal="center" vertical="center"/>
      <protection locked="0"/>
    </xf>
    <xf numFmtId="180" fontId="4" fillId="0" borderId="1" xfId="0" applyNumberFormat="1" applyFont="1" applyFill="1" applyBorder="1" applyAlignment="1" applyProtection="1">
      <alignment horizontal="center" vertical="center" wrapText="1"/>
      <protection locked="0"/>
    </xf>
    <xf numFmtId="0" fontId="2" fillId="0" borderId="1" xfId="0" applyFont="1" applyFill="1" applyBorder="1" applyProtection="1">
      <alignment vertical="center"/>
      <protection locked="0"/>
    </xf>
    <xf numFmtId="57" fontId="4" fillId="0" borderId="5" xfId="0" applyNumberFormat="1" applyFont="1" applyFill="1" applyBorder="1" applyAlignment="1" applyProtection="1">
      <alignment horizontal="center" vertical="center"/>
      <protection locked="0"/>
    </xf>
    <xf numFmtId="0" fontId="4" fillId="0" borderId="1" xfId="1" applyFont="1" applyFill="1" applyBorder="1" applyAlignment="1">
      <alignment horizontal="center" vertical="center"/>
    </xf>
    <xf numFmtId="179" fontId="4" fillId="0" borderId="1" xfId="1" applyNumberFormat="1" applyFont="1" applyFill="1" applyBorder="1" applyAlignment="1" applyProtection="1">
      <alignment horizontal="right" vertical="center"/>
      <protection locked="0"/>
    </xf>
    <xf numFmtId="0" fontId="4" fillId="0" borderId="1" xfId="1" applyFont="1" applyFill="1" applyBorder="1" applyAlignment="1" applyProtection="1">
      <alignment horizontal="left" vertical="center" shrinkToFit="1"/>
      <protection locked="0"/>
    </xf>
    <xf numFmtId="0" fontId="4" fillId="0" borderId="7" xfId="1" applyFont="1" applyFill="1" applyBorder="1" applyAlignment="1" applyProtection="1">
      <alignment horizontal="center" vertical="center" wrapText="1"/>
      <protection locked="0"/>
    </xf>
    <xf numFmtId="177" fontId="4" fillId="0" borderId="1" xfId="1" applyNumberFormat="1" applyFont="1" applyFill="1" applyBorder="1" applyAlignment="1">
      <alignment horizontal="center" vertical="center"/>
    </xf>
    <xf numFmtId="0" fontId="4" fillId="0" borderId="1" xfId="1" applyFont="1" applyFill="1" applyBorder="1" applyAlignment="1" applyProtection="1">
      <alignment horizontal="center" vertical="center"/>
      <protection locked="0"/>
    </xf>
    <xf numFmtId="0" fontId="4" fillId="0" borderId="1" xfId="1" applyFont="1" applyFill="1" applyBorder="1" applyAlignment="1" applyProtection="1">
      <alignment horizontal="center" vertical="center" shrinkToFit="1"/>
      <protection locked="0"/>
    </xf>
    <xf numFmtId="0" fontId="4" fillId="0" borderId="1" xfId="1" quotePrefix="1" applyFont="1" applyFill="1" applyBorder="1" applyAlignment="1">
      <alignment horizontal="center" vertical="center"/>
    </xf>
    <xf numFmtId="177" fontId="4" fillId="0" borderId="1" xfId="0" applyNumberFormat="1" applyFont="1" applyFill="1" applyBorder="1" applyAlignment="1" applyProtection="1">
      <alignment horizontal="center" vertical="center"/>
      <protection locked="0"/>
    </xf>
    <xf numFmtId="178" fontId="4" fillId="0" borderId="1" xfId="0" applyNumberFormat="1" applyFont="1" applyFill="1" applyBorder="1" applyAlignment="1">
      <alignment horizontal="right" vertical="center"/>
    </xf>
    <xf numFmtId="177" fontId="4" fillId="0" borderId="1" xfId="0" applyNumberFormat="1" applyFont="1" applyFill="1" applyBorder="1" applyAlignment="1">
      <alignment horizontal="center" vertical="center"/>
    </xf>
    <xf numFmtId="0" fontId="4" fillId="0" borderId="1" xfId="3" applyFont="1" applyFill="1" applyBorder="1" applyAlignment="1" applyProtection="1">
      <alignment horizontal="center" vertical="center"/>
      <protection locked="0"/>
    </xf>
    <xf numFmtId="0" fontId="4" fillId="0" borderId="1" xfId="3" applyFont="1" applyFill="1" applyBorder="1" applyAlignment="1" applyProtection="1">
      <alignment horizontal="center" vertical="center" shrinkToFit="1"/>
      <protection locked="0"/>
    </xf>
    <xf numFmtId="0" fontId="43" fillId="0" borderId="1" xfId="81" applyFont="1" applyFill="1" applyBorder="1" applyAlignment="1">
      <alignment horizontal="left" vertical="center" wrapText="1"/>
    </xf>
    <xf numFmtId="176" fontId="4" fillId="0" borderId="1" xfId="7" applyNumberFormat="1" applyFont="1" applyFill="1" applyBorder="1" applyAlignment="1" applyProtection="1">
      <alignment horizontal="right" vertical="center"/>
      <protection locked="0"/>
    </xf>
    <xf numFmtId="0" fontId="4" fillId="0" borderId="1" xfId="0" applyFont="1" applyFill="1" applyBorder="1" applyAlignment="1" applyProtection="1">
      <alignment horizontal="left" vertical="center" wrapText="1" shrinkToFit="1"/>
      <protection locked="0"/>
    </xf>
    <xf numFmtId="0" fontId="4" fillId="0" borderId="1" xfId="1" applyFont="1" applyFill="1" applyBorder="1" applyAlignment="1" applyProtection="1">
      <alignment horizontal="center" vertical="center" wrapText="1"/>
      <protection locked="0"/>
    </xf>
    <xf numFmtId="176" fontId="4" fillId="0" borderId="1" xfId="1" applyNumberFormat="1" applyFont="1" applyFill="1" applyBorder="1" applyAlignment="1" applyProtection="1">
      <alignment horizontal="right" vertical="center"/>
      <protection locked="0"/>
    </xf>
    <xf numFmtId="178" fontId="4" fillId="0" borderId="1" xfId="1" applyNumberFormat="1" applyFont="1" applyFill="1" applyBorder="1" applyAlignment="1" applyProtection="1">
      <alignment horizontal="right" vertical="center"/>
      <protection locked="0"/>
    </xf>
    <xf numFmtId="0" fontId="30" fillId="0" borderId="1" xfId="1" applyFont="1" applyFill="1" applyBorder="1" applyAlignment="1">
      <alignment horizontal="center" vertical="center"/>
    </xf>
    <xf numFmtId="0" fontId="31" fillId="0" borderId="1" xfId="1" applyFont="1" applyFill="1" applyBorder="1" applyAlignment="1">
      <alignment horizontal="center" vertical="center"/>
    </xf>
    <xf numFmtId="0" fontId="51" fillId="0" borderId="1" xfId="1" quotePrefix="1" applyFont="1" applyFill="1" applyBorder="1" applyAlignment="1">
      <alignment horizontal="center" vertical="center"/>
    </xf>
    <xf numFmtId="181" fontId="4" fillId="0" borderId="1" xfId="0" applyNumberFormat="1" applyFont="1" applyFill="1" applyBorder="1">
      <alignment vertical="center"/>
    </xf>
    <xf numFmtId="0" fontId="43" fillId="0" borderId="1" xfId="81" applyFont="1" applyFill="1" applyBorder="1">
      <alignment vertical="center"/>
    </xf>
    <xf numFmtId="177" fontId="30" fillId="0" borderId="1" xfId="1" applyNumberFormat="1" applyFont="1" applyFill="1" applyBorder="1" applyAlignment="1">
      <alignment horizontal="center" vertical="center"/>
    </xf>
    <xf numFmtId="0" fontId="51" fillId="0" borderId="1" xfId="1" applyFont="1" applyFill="1" applyBorder="1" applyAlignment="1">
      <alignment horizontal="center" vertical="center"/>
    </xf>
    <xf numFmtId="177" fontId="4" fillId="0" borderId="1" xfId="0" applyNumberFormat="1" applyFont="1" applyFill="1" applyBorder="1" applyAlignment="1" applyProtection="1">
      <alignment horizontal="center" vertical="center" wrapText="1"/>
      <protection locked="0"/>
    </xf>
    <xf numFmtId="177" fontId="31" fillId="0" borderId="1" xfId="1" applyNumberFormat="1" applyFont="1" applyFill="1" applyBorder="1" applyAlignment="1">
      <alignment horizontal="center" vertical="center"/>
    </xf>
    <xf numFmtId="0" fontId="4" fillId="0" borderId="1" xfId="3" applyFont="1" applyFill="1" applyBorder="1" applyAlignment="1" applyProtection="1">
      <alignment horizontal="left" vertical="center" wrapText="1" shrinkToFit="1"/>
      <protection locked="0"/>
    </xf>
    <xf numFmtId="0" fontId="55" fillId="0" borderId="0" xfId="0" applyFont="1" applyFill="1">
      <alignment vertical="center"/>
    </xf>
    <xf numFmtId="0" fontId="43" fillId="0" borderId="1" xfId="81" applyFont="1" applyFill="1" applyBorder="1" applyAlignment="1" applyProtection="1">
      <alignment vertical="center" wrapText="1"/>
      <protection locked="0"/>
    </xf>
    <xf numFmtId="176" fontId="4" fillId="0" borderId="1" xfId="83" applyNumberFormat="1" applyFont="1" applyFill="1" applyBorder="1" applyAlignment="1" applyProtection="1">
      <alignment horizontal="right" vertical="center"/>
      <protection locked="0"/>
    </xf>
    <xf numFmtId="0" fontId="43" fillId="0" borderId="1" xfId="81" applyFont="1" applyFill="1" applyBorder="1" applyAlignment="1" applyProtection="1">
      <alignment horizontal="left" vertical="center" wrapText="1" shrinkToFit="1"/>
      <protection locked="0"/>
    </xf>
    <xf numFmtId="0" fontId="4" fillId="0" borderId="5" xfId="0" applyFont="1" applyFill="1" applyBorder="1" applyAlignment="1">
      <alignment horizontal="center" vertical="center" wrapText="1" shrinkToFit="1"/>
    </xf>
    <xf numFmtId="0" fontId="4" fillId="0" borderId="2" xfId="0" applyFont="1" applyFill="1" applyBorder="1" applyAlignment="1">
      <alignment horizontal="center" vertical="center"/>
    </xf>
    <xf numFmtId="0" fontId="4" fillId="0" borderId="7" xfId="0" applyFont="1" applyFill="1" applyBorder="1" applyAlignment="1">
      <alignment horizontal="center" vertical="center"/>
    </xf>
    <xf numFmtId="0" fontId="6" fillId="0" borderId="2" xfId="0" applyFont="1" applyFill="1" applyBorder="1" applyAlignment="1">
      <alignment vertical="center" wrapText="1"/>
    </xf>
    <xf numFmtId="0" fontId="43" fillId="0" borderId="16" xfId="81" applyFont="1" applyFill="1" applyBorder="1" applyAlignment="1">
      <alignment vertical="center" wrapText="1"/>
    </xf>
    <xf numFmtId="177" fontId="4" fillId="0" borderId="1" xfId="3" applyNumberFormat="1" applyFont="1" applyFill="1" applyBorder="1" applyAlignment="1" applyProtection="1">
      <alignment horizontal="center" vertical="center"/>
      <protection locked="0"/>
    </xf>
    <xf numFmtId="0" fontId="4" fillId="0" borderId="1" xfId="83" applyFont="1" applyFill="1" applyBorder="1" applyAlignment="1" applyProtection="1">
      <alignment horizontal="center" vertical="center"/>
      <protection locked="0"/>
    </xf>
    <xf numFmtId="0" fontId="4" fillId="0" borderId="1" xfId="0" applyFont="1" applyFill="1" applyBorder="1" applyAlignment="1" applyProtection="1">
      <alignment horizontal="left" vertical="center" shrinkToFit="1"/>
      <protection locked="0"/>
    </xf>
    <xf numFmtId="0" fontId="43" fillId="0" borderId="2" xfId="81" applyFont="1" applyFill="1" applyBorder="1" applyAlignment="1" applyProtection="1">
      <alignment horizontal="left" vertical="center" wrapText="1" shrinkToFit="1"/>
      <protection locked="0"/>
    </xf>
    <xf numFmtId="0" fontId="4" fillId="0" borderId="1" xfId="1" applyFont="1" applyFill="1" applyBorder="1" applyAlignment="1" applyProtection="1">
      <alignment horizontal="left" vertical="center" wrapText="1" shrinkToFit="1"/>
      <protection locked="0"/>
    </xf>
    <xf numFmtId="0" fontId="43" fillId="0" borderId="2" xfId="81" applyFont="1" applyFill="1" applyBorder="1" applyAlignment="1" applyProtection="1">
      <alignment horizontal="left" vertical="center" wrapText="1"/>
      <protection locked="0"/>
    </xf>
    <xf numFmtId="0" fontId="4" fillId="0" borderId="1" xfId="1" applyFont="1" applyFill="1" applyBorder="1" applyAlignment="1">
      <alignment horizontal="center" vertical="center" wrapText="1"/>
    </xf>
    <xf numFmtId="177" fontId="4" fillId="0" borderId="1" xfId="1" applyNumberFormat="1" applyFont="1" applyFill="1" applyBorder="1" applyAlignment="1">
      <alignment horizontal="center" vertical="center" wrapText="1"/>
    </xf>
    <xf numFmtId="178" fontId="4" fillId="0" borderId="7" xfId="1" applyNumberFormat="1" applyFont="1" applyFill="1" applyBorder="1" applyAlignment="1">
      <alignment horizontal="right" vertical="center"/>
    </xf>
    <xf numFmtId="0" fontId="4" fillId="0" borderId="7" xfId="1" applyFont="1" applyFill="1" applyBorder="1" applyAlignment="1">
      <alignment horizontal="center" vertical="center"/>
    </xf>
    <xf numFmtId="0" fontId="4" fillId="0" borderId="1" xfId="1" applyFont="1" applyFill="1" applyBorder="1" applyAlignment="1">
      <alignment horizontal="left" vertical="center" wrapText="1"/>
    </xf>
    <xf numFmtId="178" fontId="31" fillId="0" borderId="1" xfId="1" applyNumberFormat="1" applyFont="1" applyFill="1" applyBorder="1" applyAlignment="1" applyProtection="1">
      <alignment horizontal="right" vertical="center"/>
      <protection locked="0"/>
    </xf>
    <xf numFmtId="0" fontId="4" fillId="0" borderId="1" xfId="10" applyFont="1" applyFill="1" applyBorder="1" applyAlignment="1" applyProtection="1">
      <alignment horizontal="center" vertical="center" wrapText="1" shrinkToFit="1"/>
      <protection locked="0"/>
    </xf>
    <xf numFmtId="177" fontId="4" fillId="0" borderId="1" xfId="0" applyNumberFormat="1" applyFont="1" applyFill="1" applyBorder="1">
      <alignment vertical="center"/>
    </xf>
    <xf numFmtId="178" fontId="30" fillId="0" borderId="1" xfId="0" applyNumberFormat="1" applyFont="1" applyFill="1" applyBorder="1">
      <alignment vertical="center"/>
    </xf>
    <xf numFmtId="177" fontId="4" fillId="0" borderId="1" xfId="3" applyNumberFormat="1" applyFont="1" applyFill="1" applyBorder="1" applyAlignment="1" applyProtection="1">
      <alignment horizontal="center" vertical="center" wrapText="1" shrinkToFit="1"/>
      <protection locked="0"/>
    </xf>
    <xf numFmtId="178" fontId="30" fillId="0" borderId="1" xfId="2" applyNumberFormat="1" applyFont="1" applyFill="1" applyBorder="1" applyAlignment="1" applyProtection="1">
      <alignment vertical="center"/>
      <protection locked="0"/>
    </xf>
    <xf numFmtId="178" fontId="30" fillId="0" borderId="1" xfId="1" applyNumberFormat="1" applyFont="1" applyFill="1" applyBorder="1" applyAlignment="1" applyProtection="1">
      <alignment horizontal="center" vertical="center"/>
      <protection locked="0"/>
    </xf>
    <xf numFmtId="0" fontId="30" fillId="0" borderId="5" xfId="1" applyFont="1" applyFill="1" applyBorder="1" applyAlignment="1">
      <alignment horizontal="center" vertical="center"/>
    </xf>
    <xf numFmtId="178" fontId="30" fillId="0" borderId="5" xfId="2" applyNumberFormat="1" applyFont="1" applyFill="1" applyBorder="1" applyAlignment="1" applyProtection="1">
      <alignment horizontal="right" vertical="center"/>
      <protection locked="0"/>
    </xf>
    <xf numFmtId="177" fontId="30" fillId="0" borderId="5" xfId="1" applyNumberFormat="1" applyFont="1" applyFill="1" applyBorder="1" applyAlignment="1">
      <alignment horizontal="center" vertical="center"/>
    </xf>
    <xf numFmtId="0" fontId="30" fillId="0" borderId="5" xfId="0" applyFont="1" applyFill="1" applyBorder="1" applyAlignment="1">
      <alignment horizontal="center" vertical="center"/>
    </xf>
    <xf numFmtId="178" fontId="30" fillId="0" borderId="5" xfId="1" applyNumberFormat="1" applyFont="1" applyFill="1" applyBorder="1" applyAlignment="1" applyProtection="1">
      <alignment horizontal="center" vertical="center"/>
      <protection locked="0"/>
    </xf>
    <xf numFmtId="0" fontId="4" fillId="0" borderId="1" xfId="0" quotePrefix="1" applyFont="1" applyFill="1" applyBorder="1" applyAlignment="1" applyProtection="1">
      <alignment horizontal="center" vertical="center"/>
      <protection locked="0"/>
    </xf>
    <xf numFmtId="0" fontId="51" fillId="0" borderId="1" xfId="0" quotePrefix="1" applyFont="1" applyFill="1" applyBorder="1" applyAlignment="1" applyProtection="1">
      <alignment horizontal="center" vertical="center"/>
      <protection locked="0"/>
    </xf>
    <xf numFmtId="177" fontId="4" fillId="0" borderId="1" xfId="0" applyNumberFormat="1" applyFont="1" applyFill="1" applyBorder="1" applyAlignment="1" applyProtection="1">
      <alignment horizontal="center" vertical="center" shrinkToFit="1"/>
      <protection locked="0"/>
    </xf>
    <xf numFmtId="178" fontId="4" fillId="0" borderId="1" xfId="1" applyNumberFormat="1" applyFont="1" applyFill="1" applyBorder="1" applyAlignment="1" applyProtection="1">
      <alignment horizontal="center" vertical="center"/>
      <protection locked="0"/>
    </xf>
    <xf numFmtId="178" fontId="31" fillId="0" borderId="1" xfId="1" applyNumberFormat="1" applyFont="1" applyFill="1" applyBorder="1" applyAlignment="1" applyProtection="1">
      <alignment horizontal="center" vertical="center"/>
      <protection locked="0"/>
    </xf>
    <xf numFmtId="0" fontId="4" fillId="0" borderId="1" xfId="0" applyFont="1" applyFill="1" applyBorder="1" applyAlignment="1" applyProtection="1">
      <alignment horizontal="center" vertical="center" wrapText="1"/>
      <protection locked="0"/>
    </xf>
    <xf numFmtId="177" fontId="4" fillId="0" borderId="1" xfId="0" applyNumberFormat="1" applyFont="1" applyFill="1" applyBorder="1" applyAlignment="1" applyProtection="1">
      <alignment horizontal="center" vertical="center" wrapText="1" shrinkToFit="1"/>
      <protection locked="0"/>
    </xf>
    <xf numFmtId="178" fontId="4" fillId="0" borderId="1" xfId="0" applyNumberFormat="1" applyFont="1" applyFill="1" applyBorder="1">
      <alignment vertical="center"/>
    </xf>
    <xf numFmtId="0" fontId="4" fillId="0" borderId="1" xfId="1" quotePrefix="1" applyFont="1" applyFill="1" applyBorder="1" applyAlignment="1">
      <alignment horizontal="center" vertical="center" wrapText="1"/>
    </xf>
    <xf numFmtId="177" fontId="6" fillId="0" borderId="1" xfId="0" applyNumberFormat="1" applyFont="1" applyFill="1" applyBorder="1" applyAlignment="1" applyProtection="1">
      <alignment horizontal="center" vertical="center" wrapText="1" shrinkToFit="1"/>
      <protection locked="0"/>
    </xf>
    <xf numFmtId="178" fontId="31" fillId="0" borderId="1" xfId="82" applyNumberFormat="1" applyFont="1" applyFill="1" applyBorder="1">
      <alignment vertical="center"/>
    </xf>
    <xf numFmtId="0" fontId="37" fillId="0" borderId="1" xfId="0" applyFont="1" applyFill="1" applyBorder="1" applyAlignment="1">
      <alignment horizontal="center" vertical="center"/>
    </xf>
    <xf numFmtId="0" fontId="31" fillId="0" borderId="1" xfId="1" applyFont="1" applyFill="1" applyBorder="1" applyAlignment="1" applyProtection="1">
      <alignment horizontal="center" vertical="center"/>
      <protection locked="0"/>
    </xf>
    <xf numFmtId="177" fontId="31" fillId="0" borderId="1" xfId="0" applyNumberFormat="1" applyFont="1" applyFill="1" applyBorder="1" applyAlignment="1" applyProtection="1">
      <alignment horizontal="center" vertical="center" wrapText="1" shrinkToFit="1"/>
      <protection locked="0"/>
    </xf>
    <xf numFmtId="0" fontId="31" fillId="0" borderId="1" xfId="0" applyFont="1" applyFill="1" applyBorder="1">
      <alignment vertical="center"/>
    </xf>
    <xf numFmtId="178" fontId="31" fillId="0" borderId="1" xfId="1" applyNumberFormat="1" applyFont="1" applyFill="1" applyBorder="1" applyAlignment="1">
      <alignment horizontal="center" vertical="center"/>
    </xf>
    <xf numFmtId="0" fontId="19" fillId="0" borderId="3" xfId="81" applyFont="1" applyFill="1" applyBorder="1" applyAlignment="1">
      <alignment horizontal="left" vertical="center"/>
    </xf>
    <xf numFmtId="182" fontId="4" fillId="0" borderId="1" xfId="2" applyNumberFormat="1" applyFont="1" applyFill="1" applyBorder="1" applyAlignment="1" applyProtection="1">
      <alignment horizontal="right" vertical="center"/>
      <protection locked="0"/>
    </xf>
    <xf numFmtId="176" fontId="4" fillId="0" borderId="1" xfId="10" applyNumberFormat="1" applyFont="1" applyFill="1" applyBorder="1" applyAlignment="1" applyProtection="1">
      <alignment horizontal="right" vertical="center"/>
      <protection locked="0"/>
    </xf>
    <xf numFmtId="0" fontId="10" fillId="0" borderId="0" xfId="0" applyFont="1" applyAlignment="1">
      <alignment horizontal="left" vertical="center" wrapText="1"/>
    </xf>
    <xf numFmtId="0" fontId="4" fillId="3" borderId="1" xfId="1" applyFont="1" applyFill="1" applyBorder="1" applyAlignment="1">
      <alignment horizontal="center" vertical="center" wrapText="1"/>
    </xf>
    <xf numFmtId="0" fontId="6" fillId="3" borderId="1" xfId="1" applyFont="1" applyFill="1" applyBorder="1" applyAlignment="1">
      <alignment horizontal="center" vertical="center" wrapText="1"/>
    </xf>
    <xf numFmtId="0" fontId="4" fillId="3" borderId="10" xfId="1" applyFont="1" applyFill="1" applyBorder="1" applyAlignment="1">
      <alignment horizontal="center" vertical="center"/>
    </xf>
    <xf numFmtId="0" fontId="4" fillId="3" borderId="14" xfId="1" applyFont="1" applyFill="1" applyBorder="1" applyAlignment="1">
      <alignment horizontal="center" vertical="center"/>
    </xf>
    <xf numFmtId="0" fontId="4" fillId="3" borderId="11" xfId="1" applyFont="1" applyFill="1" applyBorder="1" applyAlignment="1">
      <alignment horizontal="center" vertical="center"/>
    </xf>
    <xf numFmtId="0" fontId="4" fillId="3" borderId="7" xfId="1" applyFont="1" applyFill="1" applyBorder="1" applyAlignment="1">
      <alignment horizontal="center" vertical="center" wrapText="1"/>
    </xf>
    <xf numFmtId="0" fontId="4" fillId="3" borderId="6" xfId="1" applyFont="1" applyFill="1" applyBorder="1" applyAlignment="1">
      <alignment horizontal="center" vertical="center" wrapText="1"/>
    </xf>
    <xf numFmtId="0" fontId="9" fillId="2" borderId="0" xfId="1" applyFont="1" applyFill="1" applyAlignment="1">
      <alignment horizontal="center" vertical="center"/>
    </xf>
    <xf numFmtId="0" fontId="9" fillId="2" borderId="12" xfId="1" applyFont="1" applyFill="1" applyBorder="1" applyAlignment="1">
      <alignment horizontal="center" vertical="center"/>
    </xf>
    <xf numFmtId="0" fontId="2" fillId="2" borderId="0" xfId="1" applyFill="1" applyAlignment="1">
      <alignment horizontal="left" vertical="distributed" wrapText="1"/>
    </xf>
    <xf numFmtId="0" fontId="4" fillId="3" borderId="1" xfId="1" applyFont="1" applyFill="1" applyBorder="1" applyAlignment="1">
      <alignment horizontal="center" vertical="center"/>
    </xf>
    <xf numFmtId="0" fontId="6" fillId="3" borderId="8" xfId="1" applyFont="1" applyFill="1" applyBorder="1" applyAlignment="1">
      <alignment horizontal="center" vertical="center" wrapText="1"/>
    </xf>
    <xf numFmtId="0" fontId="6" fillId="3" borderId="9" xfId="1" applyFont="1" applyFill="1" applyBorder="1" applyAlignment="1">
      <alignment horizontal="center" vertical="center" wrapText="1"/>
    </xf>
    <xf numFmtId="0" fontId="6" fillId="3" borderId="10" xfId="1" applyFont="1" applyFill="1" applyBorder="1" applyAlignment="1">
      <alignment horizontal="center" vertical="center" wrapText="1"/>
    </xf>
    <xf numFmtId="0" fontId="6" fillId="3" borderId="11" xfId="1" applyFont="1" applyFill="1" applyBorder="1" applyAlignment="1">
      <alignment horizontal="center" vertical="center" wrapText="1"/>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wrapText="1"/>
    </xf>
    <xf numFmtId="0" fontId="15" fillId="3" borderId="1" xfId="0" applyFont="1" applyFill="1" applyBorder="1" applyAlignment="1">
      <alignment horizontal="center" vertical="center"/>
    </xf>
    <xf numFmtId="0" fontId="4" fillId="3" borderId="8" xfId="1" applyFont="1" applyFill="1" applyBorder="1" applyAlignment="1">
      <alignment horizontal="center" vertical="center" wrapText="1"/>
    </xf>
    <xf numFmtId="0" fontId="4" fillId="3" borderId="9" xfId="1" applyFont="1" applyFill="1" applyBorder="1" applyAlignment="1">
      <alignment horizontal="center" vertical="center" wrapText="1"/>
    </xf>
    <xf numFmtId="0" fontId="4" fillId="3" borderId="10" xfId="1" applyFont="1" applyFill="1" applyBorder="1" applyAlignment="1">
      <alignment horizontal="center" vertical="center" wrapText="1"/>
    </xf>
    <xf numFmtId="0" fontId="4" fillId="3" borderId="11" xfId="1" applyFont="1" applyFill="1" applyBorder="1" applyAlignment="1">
      <alignment horizontal="center" vertical="center" wrapText="1"/>
    </xf>
    <xf numFmtId="0" fontId="4" fillId="3" borderId="8" xfId="1" applyFont="1" applyFill="1" applyBorder="1" applyAlignment="1">
      <alignment horizontal="center" vertical="center"/>
    </xf>
    <xf numFmtId="0" fontId="4" fillId="3" borderId="15" xfId="1" applyFont="1" applyFill="1" applyBorder="1" applyAlignment="1">
      <alignment horizontal="center" vertical="center"/>
    </xf>
    <xf numFmtId="0" fontId="4" fillId="3" borderId="9" xfId="1" applyFont="1" applyFill="1" applyBorder="1" applyAlignment="1">
      <alignment horizontal="center" vertical="center"/>
    </xf>
    <xf numFmtId="0" fontId="38" fillId="3" borderId="1" xfId="1" applyFont="1" applyFill="1" applyBorder="1" applyAlignment="1">
      <alignment horizontal="center" vertical="center" wrapText="1"/>
    </xf>
    <xf numFmtId="0" fontId="38" fillId="3" borderId="10" xfId="1" applyFont="1" applyFill="1" applyBorder="1" applyAlignment="1">
      <alignment horizontal="center" vertical="center"/>
    </xf>
    <xf numFmtId="0" fontId="38" fillId="3" borderId="14" xfId="1" applyFont="1" applyFill="1" applyBorder="1" applyAlignment="1">
      <alignment horizontal="center" vertical="center"/>
    </xf>
    <xf numFmtId="0" fontId="38" fillId="3" borderId="11" xfId="1" applyFont="1" applyFill="1" applyBorder="1" applyAlignment="1">
      <alignment horizontal="center" vertical="center"/>
    </xf>
    <xf numFmtId="0" fontId="38" fillId="3" borderId="7" xfId="1" applyFont="1" applyFill="1" applyBorder="1" applyAlignment="1">
      <alignment horizontal="center" vertical="center" wrapText="1"/>
    </xf>
    <xf numFmtId="0" fontId="38" fillId="3" borderId="5" xfId="1" applyFont="1" applyFill="1" applyBorder="1" applyAlignment="1">
      <alignment horizontal="center" vertical="center" wrapText="1"/>
    </xf>
    <xf numFmtId="0" fontId="58" fillId="2" borderId="0" xfId="1" applyFont="1" applyFill="1" applyAlignment="1">
      <alignment horizontal="center" vertical="center"/>
    </xf>
    <xf numFmtId="0" fontId="58" fillId="2" borderId="12" xfId="1" applyFont="1" applyFill="1" applyBorder="1" applyAlignment="1">
      <alignment horizontal="center" vertical="center"/>
    </xf>
    <xf numFmtId="0" fontId="34" fillId="3" borderId="8" xfId="1" applyFont="1" applyFill="1" applyBorder="1" applyAlignment="1">
      <alignment horizontal="center" vertical="center" wrapText="1"/>
    </xf>
    <xf numFmtId="0" fontId="34" fillId="3" borderId="9" xfId="1" applyFont="1" applyFill="1" applyBorder="1" applyAlignment="1">
      <alignment horizontal="center" vertical="center" wrapText="1"/>
    </xf>
    <xf numFmtId="0" fontId="34" fillId="3" borderId="10" xfId="1" applyFont="1" applyFill="1" applyBorder="1" applyAlignment="1">
      <alignment horizontal="center" vertical="center" wrapText="1"/>
    </xf>
    <xf numFmtId="0" fontId="34" fillId="3" borderId="11" xfId="1" applyFont="1" applyFill="1" applyBorder="1" applyAlignment="1">
      <alignment horizontal="center" vertical="center" wrapText="1"/>
    </xf>
    <xf numFmtId="0" fontId="38" fillId="3" borderId="1" xfId="1" applyFont="1" applyFill="1" applyBorder="1" applyAlignment="1">
      <alignment horizontal="center" vertical="center"/>
    </xf>
  </cellXfs>
  <cellStyles count="85">
    <cellStyle name="パーセント 2" xfId="13" xr:uid="{529B543F-C76C-4D94-BE82-7516716FDAB5}"/>
    <cellStyle name="ハイパーリンク" xfId="81" builtinId="8"/>
    <cellStyle name="桁区切り" xfId="82" builtinId="6"/>
    <cellStyle name="桁区切り 2" xfId="2" xr:uid="{94816D76-FF63-4637-A458-9CDB883BA0CA}"/>
    <cellStyle name="桁区切り 2 2" xfId="14" xr:uid="{A0491F9E-521A-486A-9FA3-28996C53F932}"/>
    <cellStyle name="桁区切り 3" xfId="16" xr:uid="{2BD7881A-4306-4FEB-87CB-BEE24593749D}"/>
    <cellStyle name="標準" xfId="0" builtinId="0"/>
    <cellStyle name="標準 2" xfId="1" xr:uid="{7AFFA072-83A6-44D2-AB34-C4B808C5A66D}"/>
    <cellStyle name="標準 2 2" xfId="15" xr:uid="{6A0A6B20-9C85-4374-A471-45FDCDECAB57}"/>
    <cellStyle name="標準 3" xfId="3" xr:uid="{BE6964A0-AD82-4354-BD68-0EFB6A2127C6}"/>
    <cellStyle name="標準 3 3" xfId="17" xr:uid="{618AC77D-D365-4CAD-892F-61D950B17408}"/>
    <cellStyle name="標準 4" xfId="18" xr:uid="{438DF48E-0B16-4F84-9A1F-68AD5FA8F4CB}"/>
    <cellStyle name="標準 4 2" xfId="19" xr:uid="{3C7BED37-7921-4593-916C-FA575D288455}"/>
    <cellStyle name="標準 4 2 2" xfId="21" xr:uid="{999F4664-25B0-4350-BD75-6F779A3131D1}"/>
    <cellStyle name="標準 4 2 2 2" xfId="33" xr:uid="{CEEB4091-841F-4515-82F2-432542E4BE77}"/>
    <cellStyle name="標準 4 2 2 2 2" xfId="66" xr:uid="{009AADC5-0404-4CE8-B633-86C1C4D01883}"/>
    <cellStyle name="標準 4 2 2 3" xfId="49" xr:uid="{23F847CE-F783-4D37-9B94-D16D7BC13512}"/>
    <cellStyle name="標準 4 2 3" xfId="31" xr:uid="{0D48C4CB-89F1-40CC-A459-1274DD5D1E29}"/>
    <cellStyle name="標準 4 2 3 2" xfId="9" xr:uid="{8DB12D48-75B5-44D9-87F2-CC351D1517B7}"/>
    <cellStyle name="標準 4 2 3 2 2" xfId="11" xr:uid="{01E40585-72A3-48EE-9065-D5DC9387B43B}"/>
    <cellStyle name="標準 4 2 3 2 2 2" xfId="78" xr:uid="{2B583713-6746-4F60-AD62-BB143CD1EDEA}"/>
    <cellStyle name="標準 4 2 3 2 3" xfId="12" xr:uid="{5B7BFD04-6F16-48DA-89EF-DE6BD7747681}"/>
    <cellStyle name="標準 4 2 3 2 3 2" xfId="80" xr:uid="{AA0CB1B9-ED09-42EB-A006-5E4AA43276C9}"/>
    <cellStyle name="標準 4 2 3 2 4" xfId="61" xr:uid="{B4FB124D-C3C2-4C41-9768-4AB0CE50EE1C}"/>
    <cellStyle name="標準 4 2 3 3" xfId="64" xr:uid="{33F4EC9E-FC8A-4BBB-8FF9-E97B9DF6D331}"/>
    <cellStyle name="標準 4 2 4" xfId="47" xr:uid="{EC460DD1-A8B7-4AF9-A207-F86C1B99EAA4}"/>
    <cellStyle name="標準 4 3" xfId="20" xr:uid="{680EDF4A-54E6-471F-86CF-00B9E0DBE3EF}"/>
    <cellStyle name="標準 4 3 2" xfId="32" xr:uid="{A77EC536-DA6C-4939-BA9C-8644B4AD381B}"/>
    <cellStyle name="標準 4 3 2 2" xfId="65" xr:uid="{36B1E18B-0E8E-4AD4-86A2-375E9A3C3426}"/>
    <cellStyle name="標準 4 3 3" xfId="48" xr:uid="{FD22E3A1-7F12-4EB3-9541-27C9933921ED}"/>
    <cellStyle name="標準 4 4" xfId="22" xr:uid="{E375916E-B8E3-4B62-A7CA-B034C1AE7C9B}"/>
    <cellStyle name="標準 4 4 2" xfId="34" xr:uid="{3EB44003-DF0E-4515-9361-27E243BD628C}"/>
    <cellStyle name="標準 4 4 2 2" xfId="67" xr:uid="{24AAE78E-1ECF-4C7D-AA6B-D8FFC868C969}"/>
    <cellStyle name="標準 4 4 3" xfId="50" xr:uid="{B776F2EC-0022-49E0-8668-7DCECB41E7C2}"/>
    <cellStyle name="標準 4 5" xfId="23" xr:uid="{2812F927-D006-464F-A2C8-263323B3552E}"/>
    <cellStyle name="標準 4 5 2" xfId="27" xr:uid="{E54E180F-C2C4-435E-9842-C54000E97E19}"/>
    <cellStyle name="標準 4 5 2 2" xfId="10" xr:uid="{F2DFE66B-BBAC-4FBC-B778-D325766B1FC4}"/>
    <cellStyle name="標準 4 5 2 2 2" xfId="45" xr:uid="{66E3E504-BA8D-44EB-8A5A-46AE72188FAD}"/>
    <cellStyle name="標準 4 5 2 2 2 2" xfId="79" xr:uid="{5EDC5613-9586-414F-97B8-A892C45667AD}"/>
    <cellStyle name="標準 4 5 2 2 3" xfId="62" xr:uid="{D6612A60-124B-40D4-B122-2C85D3B31185}"/>
    <cellStyle name="標準 4 5 2 3" xfId="39" xr:uid="{5A131BA7-D85B-41C0-91A1-178EAD3784DA}"/>
    <cellStyle name="標準 4 5 2 3 2" xfId="72" xr:uid="{5F9A510E-2556-48DA-B1E9-66EFA235725E}"/>
    <cellStyle name="標準 4 5 2 4" xfId="55" xr:uid="{FDF495FA-C8FA-48F8-8237-D1996B3E1D59}"/>
    <cellStyle name="標準 4 5 3" xfId="35" xr:uid="{2945FBFE-A2B0-48BC-A476-46834003C853}"/>
    <cellStyle name="標準 4 5 3 2" xfId="68" xr:uid="{B4C235B1-7BF4-4090-955E-82C5466B8521}"/>
    <cellStyle name="標準 4 5 4" xfId="51" xr:uid="{3AD60B5B-5D19-4412-9F79-D18F1AEC3BF2}"/>
    <cellStyle name="標準 4 6" xfId="26" xr:uid="{19B75CAB-2434-48FD-9243-FA6142783B96}"/>
    <cellStyle name="標準 4 6 2" xfId="29" xr:uid="{4487E12C-59FB-45D2-B2BD-66437FF2B3F0}"/>
    <cellStyle name="標準 4 6 2 2" xfId="41" xr:uid="{0FA7AA0F-8153-4B1B-91CC-F09644CF1F66}"/>
    <cellStyle name="標準 4 6 2 2 2" xfId="4" xr:uid="{9B5F8F12-278B-4A61-B2C0-F6858C595D52}"/>
    <cellStyle name="標準 4 6 2 2 2 2" xfId="44" xr:uid="{E3E78D94-6FD1-4CB8-B32A-06150486BBFD}"/>
    <cellStyle name="標準 4 6 2 2 2 2 2" xfId="77" xr:uid="{C50872BA-91DB-4291-8F67-6EE2DE561D24}"/>
    <cellStyle name="標準 4 6 2 2 2 3" xfId="7" xr:uid="{11DC0AE3-8C58-422F-A41B-D36C28BD65DE}"/>
    <cellStyle name="標準 4 6 2 2 2 3 2" xfId="8" xr:uid="{A821F687-FC93-4392-86EB-25B5303E0FDA}"/>
    <cellStyle name="標準 4 6 2 2 2 4" xfId="60" xr:uid="{3B02D9C8-D1FD-4505-8FBB-D69A31D14E11}"/>
    <cellStyle name="標準 4 6 2 2 3" xfId="74" xr:uid="{DAECF698-4054-4F4C-808C-9E39D81AE3B7}"/>
    <cellStyle name="標準 4 6 2 3" xfId="57" xr:uid="{7D3DC6E0-EAA6-498C-9668-16C2512C1DCD}"/>
    <cellStyle name="標準 4 6 3" xfId="38" xr:uid="{F1314ACB-6BE1-44BD-8FDB-BB57610BBB44}"/>
    <cellStyle name="標準 4 6 3 2" xfId="71" xr:uid="{F5AADA69-789E-46A9-9C2B-3CD5C0C984E1}"/>
    <cellStyle name="標準 4 6 4" xfId="54" xr:uid="{FDA9E961-38E4-4939-9DAB-2A2CB57D9E23}"/>
    <cellStyle name="標準 4 7" xfId="30" xr:uid="{33C6BD89-8E3B-4383-B1D4-29C569219E62}"/>
    <cellStyle name="標準 4 7 2" xfId="6" xr:uid="{25E69B68-A9CC-4948-9F2E-1A6D2316D298}"/>
    <cellStyle name="標準 4 7 2 2" xfId="42" xr:uid="{CD6B9852-7545-4F36-B28A-E90377813D06}"/>
    <cellStyle name="標準 4 7 2 2 2" xfId="75" xr:uid="{7EDB252D-F22E-4199-8E79-7D2A56AA8F07}"/>
    <cellStyle name="標準 4 7 2 3" xfId="58" xr:uid="{67C98308-0D8F-4E35-969D-4C6A7AE90F4A}"/>
    <cellStyle name="標準 4 7 3" xfId="63" xr:uid="{E1D99541-50EE-4346-975E-0260D79120D6}"/>
    <cellStyle name="標準 4 8" xfId="46" xr:uid="{2EF0EA26-8B61-4797-88DB-FDAEC9C153FA}"/>
    <cellStyle name="標準 5" xfId="24" xr:uid="{95A2FB39-91EF-4775-ABDD-5113FB1072A3}"/>
    <cellStyle name="標準 5 2" xfId="25" xr:uid="{729F74DF-F0E3-49AD-BAC1-A1386514ECF9}"/>
    <cellStyle name="標準 5 2 2" xfId="28" xr:uid="{AC4B1FA8-84AD-4013-A57B-80199364271E}"/>
    <cellStyle name="標準 5 2 2 2" xfId="40" xr:uid="{E3A1AB0B-7999-47AE-9BCB-159355024D71}"/>
    <cellStyle name="標準 5 2 2 2 2" xfId="5" xr:uid="{A73E50C0-6559-4771-AB8D-37A0308B8004}"/>
    <cellStyle name="標準 5 2 2 2 2 2" xfId="43" xr:uid="{0EBA9FB1-10EC-4E75-8AB8-850D38F9BE08}"/>
    <cellStyle name="標準 5 2 2 2 2 2 2" xfId="76" xr:uid="{683ED233-7F86-4C05-B2BE-E03A1187A206}"/>
    <cellStyle name="標準 5 2 2 2 2 3" xfId="59" xr:uid="{9CF76D07-D537-428E-AB0D-EEFA53A889EE}"/>
    <cellStyle name="標準 5 2 2 2 3" xfId="73" xr:uid="{340B3665-3F97-44EE-8B3D-95CE0E83BE91}"/>
    <cellStyle name="標準 5 2 2 3" xfId="56" xr:uid="{EE33CFC7-5BA8-4B6F-80F0-14635316C42C}"/>
    <cellStyle name="標準 5 2 3" xfId="37" xr:uid="{ACB1F97D-F493-4FF7-82D7-0C32D9D7E9BB}"/>
    <cellStyle name="標準 5 2 3 2" xfId="70" xr:uid="{FA2E282B-4654-4262-89BB-12BCEC8DD0F7}"/>
    <cellStyle name="標準 5 2 4" xfId="53" xr:uid="{5F27C3E1-1F3D-444F-AC2C-4071880B0B99}"/>
    <cellStyle name="標準 5 3" xfId="36" xr:uid="{A45DFC83-BBCA-4C8D-8777-170356692B4A}"/>
    <cellStyle name="標準 5 3 2" xfId="69" xr:uid="{D1CFDC36-8C94-4819-AEBE-B4F187FD1FE8}"/>
    <cellStyle name="標準 5 4" xfId="52" xr:uid="{23746193-7E86-4DDA-8DCE-0E2F0B032480}"/>
    <cellStyle name="標準_Sheet1" xfId="83" xr:uid="{DAF64DDA-E271-4873-8E46-C59F3C41AC70}"/>
    <cellStyle name="標準_埼玉県未利用地リスト_H17.03末（横浜）" xfId="84" xr:uid="{C853ECC1-3D31-453A-BF51-0C441AAF4852}"/>
  </cellStyles>
  <dxfs count="199">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b/>
        <i val="0"/>
        <condense val="0"/>
        <extend val="0"/>
        <color indexed="17"/>
      </font>
    </dxf>
    <dxf>
      <font>
        <b/>
        <i val="0"/>
        <condense val="0"/>
        <extend val="0"/>
        <color indexed="12"/>
      </font>
    </dxf>
    <dxf>
      <fill>
        <patternFill>
          <bgColor theme="0" tint="-0.24994659260841701"/>
        </patternFill>
      </fill>
    </dxf>
    <dxf>
      <font>
        <b/>
        <i val="0"/>
        <condense val="0"/>
        <extend val="0"/>
        <color indexed="17"/>
      </font>
    </dxf>
    <dxf>
      <font>
        <b/>
        <i val="0"/>
        <condense val="0"/>
        <extend val="0"/>
        <color indexed="12"/>
      </font>
    </dxf>
    <dxf>
      <font>
        <b/>
        <i val="0"/>
        <condense val="0"/>
        <extend val="0"/>
        <color indexed="17"/>
      </font>
    </dxf>
    <dxf>
      <font>
        <b/>
        <i val="0"/>
        <condense val="0"/>
        <extend val="0"/>
        <color indexed="12"/>
      </font>
    </dxf>
    <dxf>
      <fill>
        <patternFill>
          <bgColor rgb="FFBFBFB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b/>
        <i val="0"/>
        <condense val="0"/>
        <extend val="0"/>
        <color indexed="17"/>
      </font>
    </dxf>
    <dxf>
      <font>
        <b/>
        <i val="0"/>
        <condense val="0"/>
        <extend val="0"/>
        <color indexed="12"/>
      </font>
    </dxf>
    <dxf>
      <fill>
        <patternFill>
          <bgColor theme="0" tint="-0.24994659260841701"/>
        </patternFill>
      </fill>
    </dxf>
    <dxf>
      <fill>
        <patternFill>
          <bgColor theme="0" tint="-0.24994659260841701"/>
        </patternFill>
      </fill>
    </dxf>
    <dxf>
      <fill>
        <patternFill>
          <bgColor theme="0" tint="-0.24994659260841701"/>
        </patternFill>
      </fill>
    </dxf>
    <dxf>
      <font>
        <b/>
        <i val="0"/>
        <condense val="0"/>
        <extend val="0"/>
        <color indexed="17"/>
      </font>
    </dxf>
    <dxf>
      <font>
        <b/>
        <i val="0"/>
        <condense val="0"/>
        <extend val="0"/>
        <color indexed="12"/>
      </font>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b/>
        <i val="0"/>
        <condense val="0"/>
        <extend val="0"/>
        <color indexed="17"/>
      </font>
    </dxf>
    <dxf>
      <font>
        <b/>
        <i val="0"/>
        <condense val="0"/>
        <extend val="0"/>
        <color indexed="12"/>
      </font>
    </dxf>
    <dxf>
      <fill>
        <patternFill>
          <bgColor theme="0" tint="-0.24994659260841701"/>
        </patternFill>
      </fill>
    </dxf>
    <dxf>
      <font>
        <b/>
        <i val="0"/>
        <condense val="0"/>
        <extend val="0"/>
        <color indexed="17"/>
      </font>
    </dxf>
    <dxf>
      <font>
        <b/>
        <i val="0"/>
        <condense val="0"/>
        <extend val="0"/>
        <color indexed="12"/>
      </font>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b/>
        <i val="0"/>
        <condense val="0"/>
        <extend val="0"/>
        <color indexed="17"/>
      </font>
    </dxf>
    <dxf>
      <font>
        <b/>
        <i val="0"/>
        <condense val="0"/>
        <extend val="0"/>
        <color indexed="12"/>
      </font>
    </dxf>
    <dxf>
      <fill>
        <patternFill>
          <bgColor theme="0" tint="-0.24994659260841701"/>
        </patternFill>
      </fill>
    </dxf>
    <dxf>
      <fill>
        <patternFill>
          <bgColor theme="0" tint="-0.24994659260841701"/>
        </patternFill>
      </fill>
    </dxf>
    <dxf>
      <font>
        <b/>
        <i val="0"/>
        <condense val="0"/>
        <extend val="0"/>
        <color indexed="17"/>
      </font>
    </dxf>
    <dxf>
      <font>
        <b/>
        <i val="0"/>
        <condense val="0"/>
        <extend val="0"/>
        <color indexed="12"/>
      </font>
    </dxf>
    <dxf>
      <fill>
        <patternFill>
          <bgColor theme="0" tint="-0.24994659260841701"/>
        </patternFill>
      </fill>
    </dxf>
    <dxf>
      <font>
        <b/>
        <i val="0"/>
        <condense val="0"/>
        <extend val="0"/>
        <color indexed="17"/>
      </font>
    </dxf>
    <dxf>
      <font>
        <b/>
        <i val="0"/>
        <condense val="0"/>
        <extend val="0"/>
        <color indexed="12"/>
      </font>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b/>
        <i val="0"/>
        <condense val="0"/>
        <extend val="0"/>
        <color indexed="17"/>
      </font>
    </dxf>
    <dxf>
      <font>
        <b/>
        <i val="0"/>
        <condense val="0"/>
        <extend val="0"/>
        <color indexed="12"/>
      </font>
    </dxf>
    <dxf>
      <fill>
        <patternFill>
          <bgColor theme="0" tint="-0.24994659260841701"/>
        </patternFill>
      </fill>
    </dxf>
    <dxf>
      <font>
        <b/>
        <i val="0"/>
        <condense val="0"/>
        <extend val="0"/>
        <color indexed="17"/>
      </font>
    </dxf>
    <dxf>
      <font>
        <b/>
        <i val="0"/>
        <condense val="0"/>
        <extend val="0"/>
        <color indexed="12"/>
      </font>
    </dxf>
    <dxf>
      <fill>
        <patternFill>
          <bgColor theme="0" tint="-0.24994659260841701"/>
        </patternFill>
      </fill>
    </dxf>
    <dxf>
      <font>
        <b/>
        <i val="0"/>
        <condense val="0"/>
        <extend val="0"/>
        <color indexed="17"/>
      </font>
    </dxf>
    <dxf>
      <font>
        <b/>
        <i val="0"/>
        <condense val="0"/>
        <extend val="0"/>
        <color indexed="12"/>
      </font>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b/>
        <i val="0"/>
        <condense val="0"/>
        <extend val="0"/>
        <color indexed="17"/>
      </font>
    </dxf>
    <dxf>
      <font>
        <b/>
        <i val="0"/>
        <condense val="0"/>
        <extend val="0"/>
        <color indexed="12"/>
      </font>
    </dxf>
    <dxf>
      <fill>
        <patternFill>
          <bgColor theme="0" tint="-0.24994659260841701"/>
        </patternFill>
      </fill>
    </dxf>
    <dxf>
      <fill>
        <patternFill>
          <bgColor theme="0" tint="-0.24994659260841701"/>
        </patternFill>
      </fill>
    </dxf>
    <dxf>
      <font>
        <b/>
        <i val="0"/>
        <condense val="0"/>
        <extend val="0"/>
        <color indexed="12"/>
      </font>
    </dxf>
    <dxf>
      <font>
        <b/>
        <i val="0"/>
        <condense val="0"/>
        <extend val="0"/>
        <color indexed="17"/>
      </font>
    </dxf>
    <dxf>
      <font>
        <b/>
        <i val="0"/>
        <condense val="0"/>
        <extend val="0"/>
        <color indexed="17"/>
      </font>
    </dxf>
    <dxf>
      <fill>
        <patternFill>
          <bgColor theme="0" tint="-0.24994659260841701"/>
        </patternFill>
      </fill>
    </dxf>
    <dxf>
      <fill>
        <patternFill>
          <bgColor theme="0" tint="-0.24994659260841701"/>
        </patternFill>
      </fill>
    </dxf>
    <dxf>
      <font>
        <b/>
        <i val="0"/>
        <condense val="0"/>
        <extend val="0"/>
        <color indexed="12"/>
      </font>
    </dxf>
    <dxf>
      <font>
        <b/>
        <i val="0"/>
        <condense val="0"/>
        <extend val="0"/>
        <color indexed="17"/>
      </font>
    </dxf>
    <dxf>
      <font>
        <b/>
        <i val="0"/>
        <condense val="0"/>
        <extend val="0"/>
        <color indexed="17"/>
      </font>
    </dxf>
    <dxf>
      <fill>
        <patternFill>
          <bgColor theme="0" tint="-0.24994659260841701"/>
        </patternFill>
      </fill>
    </dxf>
    <dxf>
      <fill>
        <patternFill>
          <bgColor theme="0" tint="-0.24994659260841701"/>
        </patternFill>
      </fill>
    </dxf>
    <dxf>
      <fill>
        <patternFill>
          <bgColor theme="0" tint="-0.24994659260841701"/>
        </patternFill>
      </fill>
    </dxf>
    <dxf>
      <font>
        <b/>
        <i val="0"/>
        <condense val="0"/>
        <extend val="0"/>
        <color indexed="12"/>
      </font>
    </dxf>
    <dxf>
      <fill>
        <patternFill>
          <bgColor theme="0" tint="-0.24994659260841701"/>
        </patternFill>
      </fill>
    </dxf>
    <dxf>
      <font>
        <b/>
        <i val="0"/>
        <condense val="0"/>
        <extend val="0"/>
        <color indexed="12"/>
      </font>
    </dxf>
    <dxf>
      <font>
        <b/>
        <i val="0"/>
        <condense val="0"/>
        <extend val="0"/>
        <color indexed="17"/>
      </font>
    </dxf>
    <dxf>
      <fill>
        <patternFill>
          <bgColor theme="0" tint="-0.24994659260841701"/>
        </patternFill>
      </fill>
    </dxf>
    <dxf>
      <fill>
        <patternFill>
          <bgColor theme="0" tint="-0.24994659260841701"/>
        </patternFill>
      </fill>
    </dxf>
    <dxf>
      <font>
        <b/>
        <i val="0"/>
        <condense val="0"/>
        <extend val="0"/>
        <color indexed="12"/>
      </font>
    </dxf>
    <dxf>
      <font>
        <b/>
        <i val="0"/>
        <condense val="0"/>
        <extend val="0"/>
        <color indexed="17"/>
      </font>
    </dxf>
    <dxf>
      <font>
        <b/>
        <i val="0"/>
        <condense val="0"/>
        <extend val="0"/>
        <color indexed="12"/>
      </font>
    </dxf>
    <dxf>
      <font>
        <b/>
        <i val="0"/>
        <condense val="0"/>
        <extend val="0"/>
        <color indexed="17"/>
      </font>
    </dxf>
    <dxf>
      <font>
        <b/>
        <i val="0"/>
        <condense val="0"/>
        <extend val="0"/>
        <color indexed="12"/>
      </font>
    </dxf>
    <dxf>
      <font>
        <b/>
        <i val="0"/>
        <condense val="0"/>
        <extend val="0"/>
        <color indexed="17"/>
      </font>
    </dxf>
    <dxf>
      <font>
        <b/>
        <i val="0"/>
        <condense val="0"/>
        <extend val="0"/>
        <color indexed="12"/>
      </font>
    </dxf>
    <dxf>
      <font>
        <b/>
        <i val="0"/>
        <condense val="0"/>
        <extend val="0"/>
        <color indexed="17"/>
      </font>
    </dxf>
    <dxf>
      <font>
        <b/>
        <i val="0"/>
        <condense val="0"/>
        <extend val="0"/>
        <color indexed="12"/>
      </font>
    </dxf>
    <dxf>
      <font>
        <b/>
        <i val="0"/>
        <condense val="0"/>
        <extend val="0"/>
        <color indexed="17"/>
      </font>
    </dxf>
    <dxf>
      <fill>
        <patternFill>
          <bgColor theme="0" tint="-0.24994659260841701"/>
        </patternFill>
      </fill>
    </dxf>
    <dxf>
      <font>
        <b/>
        <i val="0"/>
        <condense val="0"/>
        <extend val="0"/>
        <color indexed="17"/>
      </font>
    </dxf>
    <dxf>
      <font>
        <b/>
        <i val="0"/>
        <condense val="0"/>
        <extend val="0"/>
        <color indexed="12"/>
      </font>
    </dxf>
    <dxf>
      <font>
        <b/>
        <i val="0"/>
        <condense val="0"/>
        <extend val="0"/>
        <color indexed="17"/>
      </font>
    </dxf>
    <dxf>
      <fill>
        <patternFill>
          <bgColor theme="0" tint="-0.24994659260841701"/>
        </patternFill>
      </fill>
    </dxf>
    <dxf>
      <font>
        <b/>
        <i val="0"/>
        <condense val="0"/>
        <extend val="0"/>
        <color indexed="12"/>
      </font>
    </dxf>
    <dxf>
      <font>
        <b/>
        <i val="0"/>
        <condense val="0"/>
        <extend val="0"/>
        <color indexed="17"/>
      </font>
    </dxf>
    <dxf>
      <font>
        <b/>
        <i val="0"/>
        <condense val="0"/>
        <extend val="0"/>
        <color indexed="12"/>
      </font>
    </dxf>
    <dxf>
      <font>
        <b/>
        <i val="0"/>
        <condense val="0"/>
        <extend val="0"/>
        <color indexed="17"/>
      </font>
    </dxf>
    <dxf>
      <font>
        <b/>
        <i val="0"/>
        <condense val="0"/>
        <extend val="0"/>
        <color indexed="12"/>
      </font>
    </dxf>
    <dxf>
      <font>
        <b/>
        <i val="0"/>
        <condense val="0"/>
        <extend val="0"/>
        <color indexed="17"/>
      </font>
    </dxf>
    <dxf>
      <font>
        <b/>
        <i val="0"/>
        <condense val="0"/>
        <extend val="0"/>
        <color indexed="12"/>
      </font>
    </dxf>
    <dxf>
      <font>
        <b/>
        <i val="0"/>
        <condense val="0"/>
        <extend val="0"/>
        <color indexed="17"/>
      </font>
    </dxf>
    <dxf>
      <font>
        <b/>
        <i val="0"/>
        <condense val="0"/>
        <extend val="0"/>
        <color indexed="12"/>
      </font>
    </dxf>
    <dxf>
      <font>
        <b/>
        <i val="0"/>
        <condense val="0"/>
        <extend val="0"/>
        <color indexed="17"/>
      </font>
    </dxf>
    <dxf>
      <font>
        <b/>
        <i val="0"/>
        <condense val="0"/>
        <extend val="0"/>
        <color indexed="12"/>
      </font>
    </dxf>
    <dxf>
      <font>
        <b/>
        <i val="0"/>
        <condense val="0"/>
        <extend val="0"/>
        <color indexed="17"/>
      </font>
    </dxf>
    <dxf>
      <font>
        <b/>
        <i val="0"/>
        <condense val="0"/>
        <extend val="0"/>
        <color indexed="12"/>
      </font>
    </dxf>
    <dxf>
      <font>
        <b/>
        <i val="0"/>
        <condense val="0"/>
        <extend val="0"/>
        <color indexed="17"/>
      </font>
    </dxf>
    <dxf>
      <fill>
        <patternFill>
          <bgColor theme="0" tint="-0.24994659260841701"/>
        </patternFill>
      </fill>
    </dxf>
    <dxf>
      <font>
        <b/>
        <i val="0"/>
        <condense val="0"/>
        <extend val="0"/>
        <color indexed="17"/>
      </font>
    </dxf>
    <dxf>
      <font>
        <b/>
        <i val="0"/>
        <condense val="0"/>
        <extend val="0"/>
        <color indexed="12"/>
      </font>
    </dxf>
    <dxf>
      <font>
        <b/>
        <i val="0"/>
        <condense val="0"/>
        <extend val="0"/>
        <color indexed="12"/>
      </font>
    </dxf>
    <dxf>
      <font>
        <b/>
        <i val="0"/>
        <condense val="0"/>
        <extend val="0"/>
        <color indexed="17"/>
      </font>
    </dxf>
    <dxf>
      <font>
        <b/>
        <i val="0"/>
        <condense val="0"/>
        <extend val="0"/>
        <color indexed="17"/>
      </font>
    </dxf>
    <dxf>
      <font>
        <b/>
        <i val="0"/>
        <condense val="0"/>
        <extend val="0"/>
        <color indexed="12"/>
      </font>
    </dxf>
    <dxf>
      <font>
        <b/>
        <i val="0"/>
        <condense val="0"/>
        <extend val="0"/>
        <color indexed="17"/>
      </font>
    </dxf>
    <dxf>
      <font>
        <b/>
        <i val="0"/>
        <condense val="0"/>
        <extend val="0"/>
        <color indexed="12"/>
      </font>
    </dxf>
    <dxf>
      <font>
        <b/>
        <i val="0"/>
        <condense val="0"/>
        <extend val="0"/>
        <color indexed="17"/>
      </font>
    </dxf>
    <dxf>
      <font>
        <b/>
        <i val="0"/>
        <condense val="0"/>
        <extend val="0"/>
        <color indexed="12"/>
      </font>
    </dxf>
    <dxf>
      <font>
        <b/>
        <i val="0"/>
        <condense val="0"/>
        <extend val="0"/>
        <color indexed="12"/>
      </font>
    </dxf>
    <dxf>
      <font>
        <b/>
        <i val="0"/>
        <condense val="0"/>
        <extend val="0"/>
        <color indexed="17"/>
      </font>
    </dxf>
    <dxf>
      <font>
        <b/>
        <i val="0"/>
        <condense val="0"/>
        <extend val="0"/>
        <color indexed="12"/>
      </font>
    </dxf>
    <dxf>
      <font>
        <b/>
        <i val="0"/>
        <condense val="0"/>
        <extend val="0"/>
        <color indexed="17"/>
      </font>
    </dxf>
    <dxf>
      <font>
        <b/>
        <i val="0"/>
        <condense val="0"/>
        <extend val="0"/>
        <color indexed="17"/>
      </font>
    </dxf>
    <dxf>
      <font>
        <b/>
        <i val="0"/>
        <condense val="0"/>
        <extend val="0"/>
        <color indexed="12"/>
      </font>
    </dxf>
    <dxf>
      <font>
        <b/>
        <i val="0"/>
        <condense val="0"/>
        <extend val="0"/>
        <color indexed="12"/>
      </font>
    </dxf>
    <dxf>
      <font>
        <b/>
        <i val="0"/>
        <condense val="0"/>
        <extend val="0"/>
        <color indexed="17"/>
      </font>
    </dxf>
    <dxf>
      <font>
        <b/>
        <i val="0"/>
        <condense val="0"/>
        <extend val="0"/>
        <color indexed="12"/>
      </font>
    </dxf>
    <dxf>
      <font>
        <b/>
        <i val="0"/>
        <condense val="0"/>
        <extend val="0"/>
        <color indexed="17"/>
      </font>
    </dxf>
    <dxf>
      <font>
        <b/>
        <i val="0"/>
        <condense val="0"/>
        <extend val="0"/>
        <color indexed="12"/>
      </font>
    </dxf>
    <dxf>
      <font>
        <b/>
        <i val="0"/>
        <condense val="0"/>
        <extend val="0"/>
        <color indexed="12"/>
      </font>
    </dxf>
    <dxf>
      <font>
        <b/>
        <i val="0"/>
        <condense val="0"/>
        <extend val="0"/>
        <color indexed="12"/>
      </font>
    </dxf>
    <dxf>
      <font>
        <b/>
        <i val="0"/>
        <condense val="0"/>
        <extend val="0"/>
        <color indexed="17"/>
      </font>
    </dxf>
    <dxf>
      <font>
        <b/>
        <i val="0"/>
        <condense val="0"/>
        <extend val="0"/>
        <color indexed="17"/>
      </font>
    </dxf>
    <dxf>
      <font>
        <b/>
        <i val="0"/>
        <condense val="0"/>
        <extend val="0"/>
        <color indexed="12"/>
      </font>
    </dxf>
    <dxf>
      <font>
        <b/>
        <i val="0"/>
        <condense val="0"/>
        <extend val="0"/>
        <color indexed="17"/>
      </font>
    </dxf>
    <dxf>
      <font>
        <b/>
        <i val="0"/>
        <condense val="0"/>
        <extend val="0"/>
        <color indexed="12"/>
      </font>
    </dxf>
    <dxf>
      <font>
        <b/>
        <i val="0"/>
        <condense val="0"/>
        <extend val="0"/>
        <color indexed="12"/>
      </font>
    </dxf>
    <dxf>
      <font>
        <b/>
        <i val="0"/>
        <condense val="0"/>
        <extend val="0"/>
        <color indexed="17"/>
      </font>
    </dxf>
    <dxf>
      <fill>
        <patternFill>
          <bgColor theme="0" tint="-0.34998626667073579"/>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34998626667073579"/>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FFFFCC"/>
      <color rgb="FF99FF99"/>
      <color rgb="FFCCFF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57149</xdr:rowOff>
    </xdr:from>
    <xdr:to>
      <xdr:col>5</xdr:col>
      <xdr:colOff>255067</xdr:colOff>
      <xdr:row>13</xdr:row>
      <xdr:rowOff>174535</xdr:rowOff>
    </xdr:to>
    <xdr:pic>
      <xdr:nvPicPr>
        <xdr:cNvPr id="2" name="図 1">
          <a:extLst>
            <a:ext uri="{FF2B5EF4-FFF2-40B4-BE49-F238E27FC236}">
              <a16:creationId xmlns:a16="http://schemas.microsoft.com/office/drawing/2014/main" id="{0C2893ED-5329-413D-AEC3-0072DF032F5C}"/>
            </a:ext>
          </a:extLst>
        </xdr:cNvPr>
        <xdr:cNvPicPr>
          <a:picLocks noChangeAspect="1"/>
        </xdr:cNvPicPr>
      </xdr:nvPicPr>
      <xdr:blipFill>
        <a:blip xmlns:r="http://schemas.openxmlformats.org/officeDocument/2006/relationships" r:embed="rId1"/>
        <a:stretch>
          <a:fillRect/>
        </a:stretch>
      </xdr:blipFill>
      <xdr:spPr>
        <a:xfrm>
          <a:off x="0" y="2520949"/>
          <a:ext cx="5909742" cy="7269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885825</xdr:colOff>
      <xdr:row>10</xdr:row>
      <xdr:rowOff>447675</xdr:rowOff>
    </xdr:from>
    <xdr:to>
      <xdr:col>5</xdr:col>
      <xdr:colOff>885825</xdr:colOff>
      <xdr:row>11</xdr:row>
      <xdr:rowOff>400050</xdr:rowOff>
    </xdr:to>
    <xdr:cxnSp macro="">
      <xdr:nvCxnSpPr>
        <xdr:cNvPr id="2" name="直線コネクタ 1">
          <a:extLst>
            <a:ext uri="{FF2B5EF4-FFF2-40B4-BE49-F238E27FC236}">
              <a16:creationId xmlns:a16="http://schemas.microsoft.com/office/drawing/2014/main" id="{A2EA2B65-2E09-494E-8FFE-4BFB45352232}"/>
            </a:ext>
          </a:extLst>
        </xdr:cNvPr>
        <xdr:cNvCxnSpPr/>
      </xdr:nvCxnSpPr>
      <xdr:spPr>
        <a:xfrm>
          <a:off x="6530975" y="2568575"/>
          <a:ext cx="0" cy="46037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10</xdr:row>
      <xdr:rowOff>38100</xdr:rowOff>
    </xdr:from>
    <xdr:to>
      <xdr:col>14</xdr:col>
      <xdr:colOff>533111</xdr:colOff>
      <xdr:row>12</xdr:row>
      <xdr:rowOff>27359</xdr:rowOff>
    </xdr:to>
    <xdr:grpSp>
      <xdr:nvGrpSpPr>
        <xdr:cNvPr id="3" name="グループ化 2">
          <a:extLst>
            <a:ext uri="{FF2B5EF4-FFF2-40B4-BE49-F238E27FC236}">
              <a16:creationId xmlns:a16="http://schemas.microsoft.com/office/drawing/2014/main" id="{44A9648A-8211-4116-AF13-43503D31A90A}"/>
            </a:ext>
          </a:extLst>
        </xdr:cNvPr>
        <xdr:cNvGrpSpPr/>
      </xdr:nvGrpSpPr>
      <xdr:grpSpPr>
        <a:xfrm>
          <a:off x="0" y="2157413"/>
          <a:ext cx="12415549" cy="1040184"/>
          <a:chOff x="0" y="2171700"/>
          <a:chExt cx="11677361" cy="1046534"/>
        </a:xfrm>
      </xdr:grpSpPr>
      <xdr:pic>
        <xdr:nvPicPr>
          <xdr:cNvPr id="4" name="図 3">
            <a:extLst>
              <a:ext uri="{FF2B5EF4-FFF2-40B4-BE49-F238E27FC236}">
                <a16:creationId xmlns:a16="http://schemas.microsoft.com/office/drawing/2014/main" id="{BBAAD7E8-6C8E-CC95-2436-CA1C149A8A16}"/>
              </a:ext>
            </a:extLst>
          </xdr:cNvPr>
          <xdr:cNvPicPr>
            <a:picLocks noChangeAspect="1"/>
          </xdr:cNvPicPr>
        </xdr:nvPicPr>
        <xdr:blipFill>
          <a:blip xmlns:r="http://schemas.openxmlformats.org/officeDocument/2006/relationships" r:embed="rId1"/>
          <a:stretch>
            <a:fillRect/>
          </a:stretch>
        </xdr:blipFill>
        <xdr:spPr>
          <a:xfrm>
            <a:off x="0" y="2171700"/>
            <a:ext cx="11677361" cy="1046534"/>
          </a:xfrm>
          <a:prstGeom prst="rect">
            <a:avLst/>
          </a:prstGeom>
        </xdr:spPr>
      </xdr:pic>
      <xdr:cxnSp macro="">
        <xdr:nvCxnSpPr>
          <xdr:cNvPr id="5" name="直線コネクタ 4">
            <a:extLst>
              <a:ext uri="{FF2B5EF4-FFF2-40B4-BE49-F238E27FC236}">
                <a16:creationId xmlns:a16="http://schemas.microsoft.com/office/drawing/2014/main" id="{E7AC8B51-AAC6-C78B-81E8-EE494FFA6AFD}"/>
              </a:ext>
            </a:extLst>
          </xdr:cNvPr>
          <xdr:cNvCxnSpPr/>
        </xdr:nvCxnSpPr>
        <xdr:spPr>
          <a:xfrm>
            <a:off x="5787390" y="2446020"/>
            <a:ext cx="0" cy="556260"/>
          </a:xfrm>
          <a:prstGeom prst="line">
            <a:avLst/>
          </a:prstGeom>
          <a:ln w="12700"/>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10</xdr:row>
      <xdr:rowOff>47625</xdr:rowOff>
    </xdr:from>
    <xdr:to>
      <xdr:col>9</xdr:col>
      <xdr:colOff>9223</xdr:colOff>
      <xdr:row>13</xdr:row>
      <xdr:rowOff>12121</xdr:rowOff>
    </xdr:to>
    <xdr:pic>
      <xdr:nvPicPr>
        <xdr:cNvPr id="2" name="図 1">
          <a:extLst>
            <a:ext uri="{FF2B5EF4-FFF2-40B4-BE49-F238E27FC236}">
              <a16:creationId xmlns:a16="http://schemas.microsoft.com/office/drawing/2014/main" id="{4BECDEA9-2BC2-4AA4-AD74-09DF9AC2C541}"/>
            </a:ext>
          </a:extLst>
        </xdr:cNvPr>
        <xdr:cNvPicPr>
          <a:picLocks noChangeAspect="1"/>
        </xdr:cNvPicPr>
      </xdr:nvPicPr>
      <xdr:blipFill>
        <a:blip xmlns:r="http://schemas.openxmlformats.org/officeDocument/2006/relationships" r:embed="rId1"/>
        <a:stretch>
          <a:fillRect/>
        </a:stretch>
      </xdr:blipFill>
      <xdr:spPr>
        <a:xfrm>
          <a:off x="0" y="2168525"/>
          <a:ext cx="8854773" cy="111384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39687</xdr:colOff>
      <xdr:row>10</xdr:row>
      <xdr:rowOff>95248</xdr:rowOff>
    </xdr:from>
    <xdr:to>
      <xdr:col>5</xdr:col>
      <xdr:colOff>292214</xdr:colOff>
      <xdr:row>13</xdr:row>
      <xdr:rowOff>86670</xdr:rowOff>
    </xdr:to>
    <xdr:pic>
      <xdr:nvPicPr>
        <xdr:cNvPr id="2" name="図 1">
          <a:extLst>
            <a:ext uri="{FF2B5EF4-FFF2-40B4-BE49-F238E27FC236}">
              <a16:creationId xmlns:a16="http://schemas.microsoft.com/office/drawing/2014/main" id="{5B017168-966F-4C6E-B8CA-9C0A89D4DC1D}"/>
            </a:ext>
          </a:extLst>
        </xdr:cNvPr>
        <xdr:cNvPicPr>
          <a:picLocks noChangeAspect="1"/>
        </xdr:cNvPicPr>
      </xdr:nvPicPr>
      <xdr:blipFill>
        <a:blip xmlns:r="http://schemas.openxmlformats.org/officeDocument/2006/relationships" r:embed="rId1"/>
        <a:stretch>
          <a:fillRect/>
        </a:stretch>
      </xdr:blipFill>
      <xdr:spPr>
        <a:xfrm>
          <a:off x="39687" y="2139948"/>
          <a:ext cx="5935777" cy="113442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10</xdr:row>
      <xdr:rowOff>263525</xdr:rowOff>
    </xdr:from>
    <xdr:to>
      <xdr:col>1</xdr:col>
      <xdr:colOff>2997842</xdr:colOff>
      <xdr:row>12</xdr:row>
      <xdr:rowOff>258082</xdr:rowOff>
    </xdr:to>
    <xdr:pic>
      <xdr:nvPicPr>
        <xdr:cNvPr id="2" name="図 1">
          <a:extLst>
            <a:ext uri="{FF2B5EF4-FFF2-40B4-BE49-F238E27FC236}">
              <a16:creationId xmlns:a16="http://schemas.microsoft.com/office/drawing/2014/main" id="{DE0AEC76-055F-47B0-846F-77B01E991A29}"/>
            </a:ext>
          </a:extLst>
        </xdr:cNvPr>
        <xdr:cNvPicPr>
          <a:picLocks noChangeAspect="1"/>
        </xdr:cNvPicPr>
      </xdr:nvPicPr>
      <xdr:blipFill>
        <a:blip xmlns:r="http://schemas.openxmlformats.org/officeDocument/2006/relationships" r:embed="rId1"/>
        <a:stretch>
          <a:fillRect/>
        </a:stretch>
      </xdr:blipFill>
      <xdr:spPr>
        <a:xfrm>
          <a:off x="0" y="2384425"/>
          <a:ext cx="3359792" cy="75655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10</xdr:row>
      <xdr:rowOff>304799</xdr:rowOff>
    </xdr:from>
    <xdr:to>
      <xdr:col>2</xdr:col>
      <xdr:colOff>63999</xdr:colOff>
      <xdr:row>12</xdr:row>
      <xdr:rowOff>283120</xdr:rowOff>
    </xdr:to>
    <xdr:pic>
      <xdr:nvPicPr>
        <xdr:cNvPr id="2" name="図 1">
          <a:extLst>
            <a:ext uri="{FF2B5EF4-FFF2-40B4-BE49-F238E27FC236}">
              <a16:creationId xmlns:a16="http://schemas.microsoft.com/office/drawing/2014/main" id="{5B0EECE8-149B-4251-A634-C3878AD139EF}"/>
            </a:ext>
          </a:extLst>
        </xdr:cNvPr>
        <xdr:cNvPicPr>
          <a:picLocks noChangeAspect="1"/>
        </xdr:cNvPicPr>
      </xdr:nvPicPr>
      <xdr:blipFill>
        <a:blip xmlns:r="http://schemas.openxmlformats.org/officeDocument/2006/relationships" r:embed="rId1"/>
        <a:stretch>
          <a:fillRect/>
        </a:stretch>
      </xdr:blipFill>
      <xdr:spPr>
        <a:xfrm>
          <a:off x="0" y="2425699"/>
          <a:ext cx="3518399" cy="74032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10</xdr:row>
      <xdr:rowOff>320675</xdr:rowOff>
    </xdr:from>
    <xdr:to>
      <xdr:col>3</xdr:col>
      <xdr:colOff>87812</xdr:colOff>
      <xdr:row>12</xdr:row>
      <xdr:rowOff>285661</xdr:rowOff>
    </xdr:to>
    <xdr:pic>
      <xdr:nvPicPr>
        <xdr:cNvPr id="2" name="図 1">
          <a:extLst>
            <a:ext uri="{FF2B5EF4-FFF2-40B4-BE49-F238E27FC236}">
              <a16:creationId xmlns:a16="http://schemas.microsoft.com/office/drawing/2014/main" id="{D4C04106-9D5C-4F13-97EE-85C39EE7ED59}"/>
            </a:ext>
          </a:extLst>
        </xdr:cNvPr>
        <xdr:cNvPicPr>
          <a:picLocks noChangeAspect="1"/>
        </xdr:cNvPicPr>
      </xdr:nvPicPr>
      <xdr:blipFill>
        <a:blip xmlns:r="http://schemas.openxmlformats.org/officeDocument/2006/relationships" r:embed="rId1"/>
        <a:stretch>
          <a:fillRect/>
        </a:stretch>
      </xdr:blipFill>
      <xdr:spPr>
        <a:xfrm>
          <a:off x="0" y="2441575"/>
          <a:ext cx="4272462" cy="72698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10</xdr:row>
      <xdr:rowOff>342900</xdr:rowOff>
    </xdr:from>
    <xdr:to>
      <xdr:col>2</xdr:col>
      <xdr:colOff>67174</xdr:colOff>
      <xdr:row>12</xdr:row>
      <xdr:rowOff>321221</xdr:rowOff>
    </xdr:to>
    <xdr:pic>
      <xdr:nvPicPr>
        <xdr:cNvPr id="2" name="図 1">
          <a:extLst>
            <a:ext uri="{FF2B5EF4-FFF2-40B4-BE49-F238E27FC236}">
              <a16:creationId xmlns:a16="http://schemas.microsoft.com/office/drawing/2014/main" id="{4A20F955-970B-49ED-ADE0-824584F55B69}"/>
            </a:ext>
          </a:extLst>
        </xdr:cNvPr>
        <xdr:cNvPicPr>
          <a:picLocks noChangeAspect="1"/>
        </xdr:cNvPicPr>
      </xdr:nvPicPr>
      <xdr:blipFill>
        <a:blip xmlns:r="http://schemas.openxmlformats.org/officeDocument/2006/relationships" r:embed="rId1"/>
        <a:stretch>
          <a:fillRect/>
        </a:stretch>
      </xdr:blipFill>
      <xdr:spPr>
        <a:xfrm>
          <a:off x="0" y="2463800"/>
          <a:ext cx="3521574" cy="74032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10</xdr:row>
      <xdr:rowOff>323850</xdr:rowOff>
    </xdr:from>
    <xdr:to>
      <xdr:col>1</xdr:col>
      <xdr:colOff>2866683</xdr:colOff>
      <xdr:row>12</xdr:row>
      <xdr:rowOff>285026</xdr:rowOff>
    </xdr:to>
    <xdr:pic>
      <xdr:nvPicPr>
        <xdr:cNvPr id="2" name="図 1">
          <a:extLst>
            <a:ext uri="{FF2B5EF4-FFF2-40B4-BE49-F238E27FC236}">
              <a16:creationId xmlns:a16="http://schemas.microsoft.com/office/drawing/2014/main" id="{1ADC6FC4-BE63-49D5-9011-489FC8776D69}"/>
            </a:ext>
          </a:extLst>
        </xdr:cNvPr>
        <xdr:cNvPicPr>
          <a:picLocks noChangeAspect="1"/>
        </xdr:cNvPicPr>
      </xdr:nvPicPr>
      <xdr:blipFill>
        <a:blip xmlns:r="http://schemas.openxmlformats.org/officeDocument/2006/relationships" r:embed="rId1"/>
        <a:stretch>
          <a:fillRect/>
        </a:stretch>
      </xdr:blipFill>
      <xdr:spPr>
        <a:xfrm>
          <a:off x="0" y="2444750"/>
          <a:ext cx="3234983" cy="72317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10</xdr:row>
      <xdr:rowOff>311150</xdr:rowOff>
    </xdr:from>
    <xdr:to>
      <xdr:col>1</xdr:col>
      <xdr:colOff>2887638</xdr:colOff>
      <xdr:row>12</xdr:row>
      <xdr:rowOff>295821</xdr:rowOff>
    </xdr:to>
    <xdr:pic>
      <xdr:nvPicPr>
        <xdr:cNvPr id="2" name="図 1">
          <a:extLst>
            <a:ext uri="{FF2B5EF4-FFF2-40B4-BE49-F238E27FC236}">
              <a16:creationId xmlns:a16="http://schemas.microsoft.com/office/drawing/2014/main" id="{E9A0A4A6-6B65-496A-B3CD-3CFEB28A8FD9}"/>
            </a:ext>
          </a:extLst>
        </xdr:cNvPr>
        <xdr:cNvPicPr>
          <a:picLocks noChangeAspect="1"/>
        </xdr:cNvPicPr>
      </xdr:nvPicPr>
      <xdr:blipFill>
        <a:blip xmlns:r="http://schemas.openxmlformats.org/officeDocument/2006/relationships" r:embed="rId1"/>
        <a:stretch>
          <a:fillRect/>
        </a:stretch>
      </xdr:blipFill>
      <xdr:spPr>
        <a:xfrm>
          <a:off x="0" y="2432050"/>
          <a:ext cx="3249588" cy="743496"/>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lfb.mof.go.jp/kantou/kanzai/katsu3/bukken/01saitama/saitama-014.pdf" TargetMode="External"/><Relationship Id="rId18" Type="http://schemas.openxmlformats.org/officeDocument/2006/relationships/hyperlink" Target="https://lfb.mof.go.jp/kantou/kanzai/katsu3/bukken/01saitama/saitama-021.pdf" TargetMode="External"/><Relationship Id="rId26" Type="http://schemas.openxmlformats.org/officeDocument/2006/relationships/hyperlink" Target="https://lfb.mof.go.jp/kantou/kanzai/katsu3/bukken/01saitama/saitama-030.pdf" TargetMode="External"/><Relationship Id="rId39" Type="http://schemas.openxmlformats.org/officeDocument/2006/relationships/hyperlink" Target="https://lfb.mof.go.jp/kantou/kanzai/katsu3/bukken/01saitama/saitama-050.pdf" TargetMode="External"/><Relationship Id="rId21" Type="http://schemas.openxmlformats.org/officeDocument/2006/relationships/hyperlink" Target="https://lfb.mof.go.jp/kantou/kanzai/katsu3/bukken/01saitama/saitama-024.pdf" TargetMode="External"/><Relationship Id="rId34" Type="http://schemas.openxmlformats.org/officeDocument/2006/relationships/hyperlink" Target="https://lfb.mof.go.jp/kantou/kanzai/katsu3/bukken/01saitama/saitama-045.pdf" TargetMode="External"/><Relationship Id="rId42" Type="http://schemas.openxmlformats.org/officeDocument/2006/relationships/hyperlink" Target="https://lfb.mof.go.jp/kantou/kanzai/katsu3/bukken/01saitama/saitama-053.pdf" TargetMode="External"/><Relationship Id="rId47" Type="http://schemas.openxmlformats.org/officeDocument/2006/relationships/hyperlink" Target="https://lfb.mof.go.jp/kantou/kanzai/katsu3/bukken/01saitama/saitama-058.pdf" TargetMode="External"/><Relationship Id="rId50" Type="http://schemas.openxmlformats.org/officeDocument/2006/relationships/hyperlink" Target="https://lfb.mof.go.jp/kantou/kanzai/katsu3/bukken/01saitama/saitama-063.pdf" TargetMode="External"/><Relationship Id="rId55" Type="http://schemas.openxmlformats.org/officeDocument/2006/relationships/hyperlink" Target="https://lfb.mof.go.jp/kantou/kanzai/katsu3/bukken/01saitama/saitama-061.pdf" TargetMode="External"/><Relationship Id="rId7" Type="http://schemas.openxmlformats.org/officeDocument/2006/relationships/hyperlink" Target="https://lfb.mof.go.jp/kantou/kanzai/katsu3/bukken/01saitama/saitama-008.pdf" TargetMode="External"/><Relationship Id="rId12" Type="http://schemas.openxmlformats.org/officeDocument/2006/relationships/hyperlink" Target="https://lfb.mof.go.jp/kantou/kanzai/katsu3/bukken/01saitama/saitama-013.pdf" TargetMode="External"/><Relationship Id="rId17" Type="http://schemas.openxmlformats.org/officeDocument/2006/relationships/hyperlink" Target="https://lfb.mof.go.jp/kantou/kanzai/katsu3/bukken/01saitama/saitama-020.pdf" TargetMode="External"/><Relationship Id="rId25" Type="http://schemas.openxmlformats.org/officeDocument/2006/relationships/hyperlink" Target="https://lfb.mof.go.jp/kantou/kanzai/katsu3/bukken/01saitama/saitama-029.pdf" TargetMode="External"/><Relationship Id="rId33" Type="http://schemas.openxmlformats.org/officeDocument/2006/relationships/hyperlink" Target="https://lfb.mof.go.jp/kantou/kanzai/katsu3/bukken/01saitama/saitama-040.pdf" TargetMode="External"/><Relationship Id="rId38" Type="http://schemas.openxmlformats.org/officeDocument/2006/relationships/hyperlink" Target="https://lfb.mof.go.jp/kantou/kanzai/katsu3/bukken/01saitama/saitama-049.pdf" TargetMode="External"/><Relationship Id="rId46" Type="http://schemas.openxmlformats.org/officeDocument/2006/relationships/hyperlink" Target="https://lfb.mof.go.jp/kantou/kanzai/katsu3/bukken/01saitama/saitama-057.pdf" TargetMode="External"/><Relationship Id="rId59" Type="http://schemas.openxmlformats.org/officeDocument/2006/relationships/printerSettings" Target="../printerSettings/printerSettings1.bin"/><Relationship Id="rId2" Type="http://schemas.openxmlformats.org/officeDocument/2006/relationships/hyperlink" Target="https://lfb.mof.go.jp/kantou/kanzai/katsu3/bukken/01saitama/saitama-002.pdf" TargetMode="External"/><Relationship Id="rId16" Type="http://schemas.openxmlformats.org/officeDocument/2006/relationships/hyperlink" Target="https://lfb.mof.go.jp/kantou/kanzai/katsu3/bukken/01saitama/saitama-017.pdf" TargetMode="External"/><Relationship Id="rId20" Type="http://schemas.openxmlformats.org/officeDocument/2006/relationships/hyperlink" Target="https://lfb.mof.go.jp/kantou/kanzai/katsu3/bukken/01saitama/saitama-023.pdf" TargetMode="External"/><Relationship Id="rId29" Type="http://schemas.openxmlformats.org/officeDocument/2006/relationships/hyperlink" Target="https://lfb.mof.go.jp/kantou/kanzai/katsu3/bukken/01saitama/saitama-034.pdf" TargetMode="External"/><Relationship Id="rId41" Type="http://schemas.openxmlformats.org/officeDocument/2006/relationships/hyperlink" Target="https://lfb.mof.go.jp/kantou/kanzai/katsu3/bukken/01saitama/saitama-052.pdf" TargetMode="External"/><Relationship Id="rId54" Type="http://schemas.openxmlformats.org/officeDocument/2006/relationships/hyperlink" Target="https://lfb.mof.go.jp/kantou/kanzai/katsu3/bukken/01saitama/saitama-068.pdf" TargetMode="External"/><Relationship Id="rId1" Type="http://schemas.openxmlformats.org/officeDocument/2006/relationships/hyperlink" Target="https://lfb.mof.go.jp/kantou/kanzai/katsu3/bukken/01saitama/saitama-001.pdf" TargetMode="External"/><Relationship Id="rId6" Type="http://schemas.openxmlformats.org/officeDocument/2006/relationships/hyperlink" Target="https://lfb.mof.go.jp/kantou/kanzai/katsu3/bukken/01saitama/saitama-007.pdf" TargetMode="External"/><Relationship Id="rId11" Type="http://schemas.openxmlformats.org/officeDocument/2006/relationships/hyperlink" Target="https://lfb.mof.go.jp/kantou/kanzai/katsu3/bukken/01saitama/saitama-012.pdf" TargetMode="External"/><Relationship Id="rId24" Type="http://schemas.openxmlformats.org/officeDocument/2006/relationships/hyperlink" Target="https://lfb.mof.go.jp/kantou/kanzai/katsu3/bukken/01saitama/saitama-028.pdf" TargetMode="External"/><Relationship Id="rId32" Type="http://schemas.openxmlformats.org/officeDocument/2006/relationships/hyperlink" Target="https://lfb.mof.go.jp/kantou/kanzai/katsu3/bukken/01saitama/saitama-038.pdf" TargetMode="External"/><Relationship Id="rId37" Type="http://schemas.openxmlformats.org/officeDocument/2006/relationships/hyperlink" Target="https://lfb.mof.go.jp/kantou/kanzai/katsu3/bukken/01saitama/saitama-048.pdf" TargetMode="External"/><Relationship Id="rId40" Type="http://schemas.openxmlformats.org/officeDocument/2006/relationships/hyperlink" Target="https://lfb.mof.go.jp/kantou/kanzai/katsu3/bukken/01saitama/saitama-051.pdf" TargetMode="External"/><Relationship Id="rId45" Type="http://schemas.openxmlformats.org/officeDocument/2006/relationships/hyperlink" Target="https://lfb.mof.go.jp/kantou/kanzai/katsu3/bukken/01saitama/saitama-056.pdf" TargetMode="External"/><Relationship Id="rId53" Type="http://schemas.openxmlformats.org/officeDocument/2006/relationships/hyperlink" Target="https://lfb.mof.go.jp/kantou/kanzai/katsu3/bukken/01saitama/saitama-067.pdf" TargetMode="External"/><Relationship Id="rId58" Type="http://schemas.openxmlformats.org/officeDocument/2006/relationships/hyperlink" Target="https://lfb.mof.go.jp/kantou/kanzai/katsu3/bukken/01saitama/saitama-071.pdf" TargetMode="External"/><Relationship Id="rId5" Type="http://schemas.openxmlformats.org/officeDocument/2006/relationships/hyperlink" Target="https://lfb.mof.go.jp/kantou/kanzai/katsu3/bukken/01saitama/saitama-005.pdf" TargetMode="External"/><Relationship Id="rId15" Type="http://schemas.openxmlformats.org/officeDocument/2006/relationships/hyperlink" Target="https://lfb.mof.go.jp/kantou/kanzai/katsu3/bukken/01saitama/saitama-016.pdf" TargetMode="External"/><Relationship Id="rId23" Type="http://schemas.openxmlformats.org/officeDocument/2006/relationships/hyperlink" Target="https://lfb.mof.go.jp/kantou/kanzai/katsu3/bukken/01saitama/saitama-027.pdf" TargetMode="External"/><Relationship Id="rId28" Type="http://schemas.openxmlformats.org/officeDocument/2006/relationships/hyperlink" Target="https://lfb.mof.go.jp/kantou/kanzai/katsu3/bukken/01saitama/saitama-033.pdf" TargetMode="External"/><Relationship Id="rId36" Type="http://schemas.openxmlformats.org/officeDocument/2006/relationships/hyperlink" Target="https://lfb.mof.go.jp/kantou/kanzai/katsu3/bukken/01saitama/saitama-047.pdf" TargetMode="External"/><Relationship Id="rId49" Type="http://schemas.openxmlformats.org/officeDocument/2006/relationships/hyperlink" Target="https://lfb.mof.go.jp/kantou/kanzai/katsu3/bukken/01saitama/saitama-060.pdf" TargetMode="External"/><Relationship Id="rId57" Type="http://schemas.openxmlformats.org/officeDocument/2006/relationships/hyperlink" Target="https://lfb.mof.go.jp/kantou/kanzai/katsu3/bukken/01saitama/saitama-070.pdf" TargetMode="External"/><Relationship Id="rId10" Type="http://schemas.openxmlformats.org/officeDocument/2006/relationships/hyperlink" Target="https://lfb.mof.go.jp/kantou/kanzai/katsu3/bukken/01saitama/saitama-011.pdf" TargetMode="External"/><Relationship Id="rId19" Type="http://schemas.openxmlformats.org/officeDocument/2006/relationships/hyperlink" Target="https://lfb.mof.go.jp/kantou/kanzai/katsu3/bukken/01saitama/saitama-022.pdf" TargetMode="External"/><Relationship Id="rId31" Type="http://schemas.openxmlformats.org/officeDocument/2006/relationships/hyperlink" Target="https://lfb.mof.go.jp/kantou/kanzai/katsu3/bukken/01saitama/saitama-037.pdf" TargetMode="External"/><Relationship Id="rId44" Type="http://schemas.openxmlformats.org/officeDocument/2006/relationships/hyperlink" Target="https://lfb.mof.go.jp/kantou/kanzai/katsu3/bukken/01saitama/saitama-055.pdf" TargetMode="External"/><Relationship Id="rId52" Type="http://schemas.openxmlformats.org/officeDocument/2006/relationships/hyperlink" Target="https://lfb.mof.go.jp/kantou/kanzai/katsu3/bukken/01saitama/saitama-066.pdf" TargetMode="External"/><Relationship Id="rId60" Type="http://schemas.openxmlformats.org/officeDocument/2006/relationships/drawing" Target="../drawings/drawing1.xml"/><Relationship Id="rId4" Type="http://schemas.openxmlformats.org/officeDocument/2006/relationships/hyperlink" Target="https://lfb.mof.go.jp/kantou/kanzai/katsu3/bukken/01saitama/saitama-004.pdf" TargetMode="External"/><Relationship Id="rId9" Type="http://schemas.openxmlformats.org/officeDocument/2006/relationships/hyperlink" Target="https://lfb.mof.go.jp/kantou/kanzai/katsu3/bukken/01saitama/saitama-010.pdf" TargetMode="External"/><Relationship Id="rId14" Type="http://schemas.openxmlformats.org/officeDocument/2006/relationships/hyperlink" Target="https://lfb.mof.go.jp/kantou/kanzai/katsu3/bukken/01saitama/saitama-015.pdf" TargetMode="External"/><Relationship Id="rId22" Type="http://schemas.openxmlformats.org/officeDocument/2006/relationships/hyperlink" Target="https://lfb.mof.go.jp/kantou/kanzai/katsu3/bukken/01saitama/saitama-025.pdf" TargetMode="External"/><Relationship Id="rId27" Type="http://schemas.openxmlformats.org/officeDocument/2006/relationships/hyperlink" Target="https://lfb.mof.go.jp/kantou/kanzai/katsu3/bukken/01saitama/saitama-031.pdf" TargetMode="External"/><Relationship Id="rId30" Type="http://schemas.openxmlformats.org/officeDocument/2006/relationships/hyperlink" Target="https://lfb.mof.go.jp/kantou/kanzai/katsu3/bukken/01saitama/saitama-035.pdf" TargetMode="External"/><Relationship Id="rId35" Type="http://schemas.openxmlformats.org/officeDocument/2006/relationships/hyperlink" Target="https://lfb.mof.go.jp/kantou/kanzai/katsu3/bukken/01saitama/saitama-046.pdf" TargetMode="External"/><Relationship Id="rId43" Type="http://schemas.openxmlformats.org/officeDocument/2006/relationships/hyperlink" Target="https://lfb.mof.go.jp/kantou/kanzai/katsu3/bukken/01saitama/saitama-054.pdf" TargetMode="External"/><Relationship Id="rId48" Type="http://schemas.openxmlformats.org/officeDocument/2006/relationships/hyperlink" Target="https://lfb.mof.go.jp/kantou/kanzai/katsu3/bukken/01saitama/saitama-059.pdf" TargetMode="External"/><Relationship Id="rId56" Type="http://schemas.openxmlformats.org/officeDocument/2006/relationships/hyperlink" Target="https://lfb.mof.go.jp/kantou/kanzai/katsu3/bukken/01saitama/saitama-069.pdf" TargetMode="External"/><Relationship Id="rId8" Type="http://schemas.openxmlformats.org/officeDocument/2006/relationships/hyperlink" Target="https://lfb.mof.go.jp/kantou/kanzai/katsu3/bukken/01saitama/saitama-009.pdf" TargetMode="External"/><Relationship Id="rId51" Type="http://schemas.openxmlformats.org/officeDocument/2006/relationships/hyperlink" Target="https://lfb.mof.go.jp/kantou/kanzai/katsu3/bukken/01saitama/saitama-064.pdf" TargetMode="External"/><Relationship Id="rId3" Type="http://schemas.openxmlformats.org/officeDocument/2006/relationships/hyperlink" Target="https://lfb.mof.go.jp/kantou/kanzai/katsu3/bukken/01saitama/saitama-003.pdf"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lfb.mof.go.jp/kantou/kanzai/katsu3/bukken/02tokyo/tokyo-025.pdf" TargetMode="External"/><Relationship Id="rId18" Type="http://schemas.openxmlformats.org/officeDocument/2006/relationships/hyperlink" Target="https://lfb.mof.go.jp/kantou/kanzai/katsu3/bukken/02tokyo/tokyo-031.pdf" TargetMode="External"/><Relationship Id="rId26" Type="http://schemas.openxmlformats.org/officeDocument/2006/relationships/hyperlink" Target="https://lfb.mof.go.jp/kantou/kanzai/katsu3/bukken/02tokyo/tokyo-044.pdf" TargetMode="External"/><Relationship Id="rId39" Type="http://schemas.openxmlformats.org/officeDocument/2006/relationships/hyperlink" Target="https://lfb.mof.go.jp/kantou/kanzai/katsu3/bukken/02tokyo/tokyo-062.pdf" TargetMode="External"/><Relationship Id="rId21" Type="http://schemas.openxmlformats.org/officeDocument/2006/relationships/hyperlink" Target="https://lfb.mof.go.jp/kantou/kanzai/katsu3/bukken/02tokyo/tokyo-036.pdf" TargetMode="External"/><Relationship Id="rId34" Type="http://schemas.openxmlformats.org/officeDocument/2006/relationships/hyperlink" Target="https://lfb.mof.go.jp/kantou/kanzai/katsu3/bukken/02tokyo/tokyo-054.pdf" TargetMode="External"/><Relationship Id="rId42" Type="http://schemas.openxmlformats.org/officeDocument/2006/relationships/hyperlink" Target="https://lfb.mof.go.jp/kantou/kanzai/katsu3/bukken/02tokyo/tokyo-064.pdf" TargetMode="External"/><Relationship Id="rId47" Type="http://schemas.openxmlformats.org/officeDocument/2006/relationships/hyperlink" Target="https://lfb.mof.go.jp/kantou/kanzai/katsu3/bukken/02tokyo/tokyo-075.pdf" TargetMode="External"/><Relationship Id="rId50" Type="http://schemas.openxmlformats.org/officeDocument/2006/relationships/hyperlink" Target="https://lfb.mof.go.jp/kantou/kanzai/katsu3/bukken/02tokyo/tokyo-078.pdf" TargetMode="External"/><Relationship Id="rId55" Type="http://schemas.openxmlformats.org/officeDocument/2006/relationships/hyperlink" Target="https://lfb.mof.go.jp/kantou/kanzai/katsu3/bukken/02tokyo/tokyo-086.pdf" TargetMode="External"/><Relationship Id="rId7" Type="http://schemas.openxmlformats.org/officeDocument/2006/relationships/hyperlink" Target="https://lfb.mof.go.jp/kantou/kanzai/katsu3/bukken/02tokyo/tokyo-014.pdf" TargetMode="External"/><Relationship Id="rId12" Type="http://schemas.openxmlformats.org/officeDocument/2006/relationships/hyperlink" Target="https://lfb.mof.go.jp/kantou/kanzai/katsu3/bukken/02tokyo/tokyo-024.pdf" TargetMode="External"/><Relationship Id="rId17" Type="http://schemas.openxmlformats.org/officeDocument/2006/relationships/hyperlink" Target="https://lfb.mof.go.jp/kantou/kanzai/katsu3/bukken/02tokyo/tokyo-030.pdf" TargetMode="External"/><Relationship Id="rId25" Type="http://schemas.openxmlformats.org/officeDocument/2006/relationships/hyperlink" Target="https://lfb.mof.go.jp/kantou/kanzai/katsu3/bukken/02tokyo/tokyo-043.pdf" TargetMode="External"/><Relationship Id="rId33" Type="http://schemas.openxmlformats.org/officeDocument/2006/relationships/hyperlink" Target="https://lfb.mof.go.jp/kantou/kanzai/katsu3/bukken/02tokyo/tokyo-053.pdf" TargetMode="External"/><Relationship Id="rId38" Type="http://schemas.openxmlformats.org/officeDocument/2006/relationships/hyperlink" Target="https://lfb.mof.go.jp/kantou/kanzai/katsu3/bukken/02tokyo/tokyo-061.pdf" TargetMode="External"/><Relationship Id="rId46" Type="http://schemas.openxmlformats.org/officeDocument/2006/relationships/hyperlink" Target="https://lfb.mof.go.jp/kantou/kanzai/katsu3/bukken/02tokyo/tokyo-068.pdf" TargetMode="External"/><Relationship Id="rId59" Type="http://schemas.openxmlformats.org/officeDocument/2006/relationships/drawing" Target="../drawings/drawing2.xml"/><Relationship Id="rId2" Type="http://schemas.openxmlformats.org/officeDocument/2006/relationships/hyperlink" Target="https://lfb.mof.go.jp/kantou/kanzai/katsu3/bukken/02tokyo/tokyo-002.pdf" TargetMode="External"/><Relationship Id="rId16" Type="http://schemas.openxmlformats.org/officeDocument/2006/relationships/hyperlink" Target="https://lfb.mof.go.jp/kantou/kanzai/katsu3/bukken/02tokyo/tokyo-029.pdf" TargetMode="External"/><Relationship Id="rId20" Type="http://schemas.openxmlformats.org/officeDocument/2006/relationships/hyperlink" Target="https://lfb.mof.go.jp/kantou/kanzai/katsu3/bukken/02tokyo/tokyo-035.pdf" TargetMode="External"/><Relationship Id="rId29" Type="http://schemas.openxmlformats.org/officeDocument/2006/relationships/hyperlink" Target="https://lfb.mof.go.jp/kantou/kanzai/katsu3/bukken/02tokyo/tokyo-049.pdf" TargetMode="External"/><Relationship Id="rId41" Type="http://schemas.openxmlformats.org/officeDocument/2006/relationships/hyperlink" Target="https://lfb.mof.go.jp/kantou/kanzai/katsu3/bukken/02tokyo/tokyo-056.pdf" TargetMode="External"/><Relationship Id="rId54" Type="http://schemas.openxmlformats.org/officeDocument/2006/relationships/hyperlink" Target="https://lfb.mof.go.jp/kantou/kanzai/katsu3/bukken/02tokyo/tokyo-084.pdf" TargetMode="External"/><Relationship Id="rId1" Type="http://schemas.openxmlformats.org/officeDocument/2006/relationships/hyperlink" Target="https://lfb.mof.go.jp/kantou/kanzai/katsu3/bukken/02tokyo/tokyo-001.pdf" TargetMode="External"/><Relationship Id="rId6" Type="http://schemas.openxmlformats.org/officeDocument/2006/relationships/hyperlink" Target="https://lfb.mof.go.jp/kantou/kanzai/katsu3/bukken/02tokyo/tokyo-012.pdf" TargetMode="External"/><Relationship Id="rId11" Type="http://schemas.openxmlformats.org/officeDocument/2006/relationships/hyperlink" Target="https://lfb.mof.go.jp/kantou/kanzai/katsu3/bukken/02tokyo/tokyo-023.pdf" TargetMode="External"/><Relationship Id="rId24" Type="http://schemas.openxmlformats.org/officeDocument/2006/relationships/hyperlink" Target="https://lfb.mof.go.jp/kantou/kanzai/katsu3/bukken/02tokyo/tokyo-042.pdf" TargetMode="External"/><Relationship Id="rId32" Type="http://schemas.openxmlformats.org/officeDocument/2006/relationships/hyperlink" Target="https://lfb.mof.go.jp/kantou/kanzai/katsu3/bukken/02tokyo/tokyo-052.pdf" TargetMode="External"/><Relationship Id="rId37" Type="http://schemas.openxmlformats.org/officeDocument/2006/relationships/hyperlink" Target="https://lfb.mof.go.jp/kantou/kanzai/katsu3/bukken/02tokyo/tokyo-060.pdf" TargetMode="External"/><Relationship Id="rId40" Type="http://schemas.openxmlformats.org/officeDocument/2006/relationships/hyperlink" Target="https://lfb.mof.go.jp/kantou/kanzai/katsu3/bukken/02tokyo/tokyo-063.pdf" TargetMode="External"/><Relationship Id="rId45" Type="http://schemas.openxmlformats.org/officeDocument/2006/relationships/hyperlink" Target="https://lfb.mof.go.jp/kantou/kanzai/katsu3/bukken/02tokyo/tokyo-069.pdf" TargetMode="External"/><Relationship Id="rId53" Type="http://schemas.openxmlformats.org/officeDocument/2006/relationships/hyperlink" Target="https://lfb.mof.go.jp/kantou/kanzai/katsu3/bukken/02tokyo/tokyo-081.pdf" TargetMode="External"/><Relationship Id="rId58" Type="http://schemas.openxmlformats.org/officeDocument/2006/relationships/printerSettings" Target="../printerSettings/printerSettings2.bin"/><Relationship Id="rId5" Type="http://schemas.openxmlformats.org/officeDocument/2006/relationships/hyperlink" Target="https://lfb.mof.go.jp/kantou/kanzai/katsu3/bukken/02tokyo/tokyo-010.pdf" TargetMode="External"/><Relationship Id="rId15" Type="http://schemas.openxmlformats.org/officeDocument/2006/relationships/hyperlink" Target="https://lfb.mof.go.jp/kantou/kanzai/katsu3/bukken/02tokyo/tokyo-028.pdf" TargetMode="External"/><Relationship Id="rId23" Type="http://schemas.openxmlformats.org/officeDocument/2006/relationships/hyperlink" Target="https://lfb.mof.go.jp/kantou/kanzai/katsu3/bukken/02tokyo/tokyo-039.pdf" TargetMode="External"/><Relationship Id="rId28" Type="http://schemas.openxmlformats.org/officeDocument/2006/relationships/hyperlink" Target="https://lfb.mof.go.jp/kantou/kanzai/katsu3/bukken/02tokyo/tokyo-048.pdf" TargetMode="External"/><Relationship Id="rId36" Type="http://schemas.openxmlformats.org/officeDocument/2006/relationships/hyperlink" Target="https://lfb.mof.go.jp/kantou/kanzai/katsu3/bukken/02tokyo/tokyo-059.pdf" TargetMode="External"/><Relationship Id="rId49" Type="http://schemas.openxmlformats.org/officeDocument/2006/relationships/hyperlink" Target="https://lfb.mof.go.jp/kantou/kanzai/katsu3/bukken/02tokyo/tokyo-077.pdf" TargetMode="External"/><Relationship Id="rId57" Type="http://schemas.openxmlformats.org/officeDocument/2006/relationships/hyperlink" Target="https://lfb.mof.go.jp/kantou/kanzai/katsu3/bukken/02tokyo/tokyo-088.pdf" TargetMode="External"/><Relationship Id="rId10" Type="http://schemas.openxmlformats.org/officeDocument/2006/relationships/hyperlink" Target="https://lfb.mof.go.jp/kantou/kanzai/katsu3/bukken/02tokyo/tokyo-022.pdf" TargetMode="External"/><Relationship Id="rId19" Type="http://schemas.openxmlformats.org/officeDocument/2006/relationships/hyperlink" Target="https://lfb.mof.go.jp/kantou/kanzai/katsu3/bukken/02tokyo/tokyo-033.pdf" TargetMode="External"/><Relationship Id="rId31" Type="http://schemas.openxmlformats.org/officeDocument/2006/relationships/hyperlink" Target="https://lfb.mof.go.jp/kantou/kanzai/katsu3/bukken/02tokyo/tokyo-051.pdf" TargetMode="External"/><Relationship Id="rId44" Type="http://schemas.openxmlformats.org/officeDocument/2006/relationships/hyperlink" Target="https://lfb.mof.go.jp/kantou/kanzai/katsu3/bukken/02tokyo/tokyo-066.pdf" TargetMode="External"/><Relationship Id="rId52" Type="http://schemas.openxmlformats.org/officeDocument/2006/relationships/hyperlink" Target="https://lfb.mof.go.jp/kantou/kanzai/katsu3/bukken/02tokyo/tokyo-080.pdf" TargetMode="External"/><Relationship Id="rId4" Type="http://schemas.openxmlformats.org/officeDocument/2006/relationships/hyperlink" Target="https://lfb.mof.go.jp/kantou/kanzai/katsu3/bukken/02tokyo/tokyo-006.pdf" TargetMode="External"/><Relationship Id="rId9" Type="http://schemas.openxmlformats.org/officeDocument/2006/relationships/hyperlink" Target="https://lfb.mof.go.jp/kantou/kanzai/katsu3/bukken/02tokyo/tokyo-020.pdf" TargetMode="External"/><Relationship Id="rId14" Type="http://schemas.openxmlformats.org/officeDocument/2006/relationships/hyperlink" Target="https://lfb.mof.go.jp/kantou/kanzai/katsu3/bukken/02tokyo/tokyo-027.pdf" TargetMode="External"/><Relationship Id="rId22" Type="http://schemas.openxmlformats.org/officeDocument/2006/relationships/hyperlink" Target="https://lfb.mof.go.jp/kantou/kanzai/katsu3/bukken/02tokyo/tokyo-037.pdf" TargetMode="External"/><Relationship Id="rId27" Type="http://schemas.openxmlformats.org/officeDocument/2006/relationships/hyperlink" Target="https://lfb.mof.go.jp/kantou/kanzai/katsu3/bukken/02tokyo/tokyo-047.pdf" TargetMode="External"/><Relationship Id="rId30" Type="http://schemas.openxmlformats.org/officeDocument/2006/relationships/hyperlink" Target="https://lfb.mof.go.jp/kantou/kanzai/katsu3/bukken/02tokyo/tokyo-050.pdf" TargetMode="External"/><Relationship Id="rId35" Type="http://schemas.openxmlformats.org/officeDocument/2006/relationships/hyperlink" Target="https://lfb.mof.go.jp/kantou/kanzai/katsu3/bukken/02tokyo/tokyo-058.pdf" TargetMode="External"/><Relationship Id="rId43" Type="http://schemas.openxmlformats.org/officeDocument/2006/relationships/hyperlink" Target="https://lfb.mof.go.jp/kantou/kanzai/katsu3/bukken/02tokyo/tokyo-065.pdf" TargetMode="External"/><Relationship Id="rId48" Type="http://schemas.openxmlformats.org/officeDocument/2006/relationships/hyperlink" Target="https://lfb.mof.go.jp/kantou/kanzai/katsu3/bukken/02tokyo/tokyo-076.pdf" TargetMode="External"/><Relationship Id="rId56" Type="http://schemas.openxmlformats.org/officeDocument/2006/relationships/hyperlink" Target="https://lfb.mof.go.jp/kantou/kanzai/katsu3/bukken/02tokyo/tokyo-087.pdf" TargetMode="External"/><Relationship Id="rId8" Type="http://schemas.openxmlformats.org/officeDocument/2006/relationships/hyperlink" Target="https://lfb.mof.go.jp/kantou/kanzai/katsu3/bukken/02tokyo/tokyo-019.pdf" TargetMode="External"/><Relationship Id="rId51" Type="http://schemas.openxmlformats.org/officeDocument/2006/relationships/hyperlink" Target="https://lfb.mof.go.jp/kantou/kanzai/katsu3/bukken/02tokyo/tokyo-079.pdf" TargetMode="External"/><Relationship Id="rId3" Type="http://schemas.openxmlformats.org/officeDocument/2006/relationships/hyperlink" Target="https://lfb.mof.go.jp/kantou/kanzai/katsu3/bukken/02tokyo/tokyo-005.pdf"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lfb.mof.go.jp/kantou/kanzai/katsu3/bukken/03kanagawa/kanagawa-030.pdf" TargetMode="External"/><Relationship Id="rId21" Type="http://schemas.openxmlformats.org/officeDocument/2006/relationships/hyperlink" Target="https://lfb.mof.go.jp/kantou/kanzai/katsu3/bukken/03kanagawa/kanagawa-024.pdf" TargetMode="External"/><Relationship Id="rId42" Type="http://schemas.openxmlformats.org/officeDocument/2006/relationships/hyperlink" Target="https://lfb.mof.go.jp/kantou/kanzai/katsu3/bukken/03kanagawa/kanagawa-050.pdf" TargetMode="External"/><Relationship Id="rId47" Type="http://schemas.openxmlformats.org/officeDocument/2006/relationships/hyperlink" Target="https://lfb.mof.go.jp/kantou/kanzai/katsu3/bukken/03kanagawa/kanagawa-056.pdf" TargetMode="External"/><Relationship Id="rId63" Type="http://schemas.openxmlformats.org/officeDocument/2006/relationships/hyperlink" Target="https://lfb.mof.go.jp/kantou/kanzai/katsu3/bukken/03kanagawa/kanagawa-073.pdf" TargetMode="External"/><Relationship Id="rId68" Type="http://schemas.openxmlformats.org/officeDocument/2006/relationships/hyperlink" Target="https://lfb.mof.go.jp/kantou/kanzai/katsu3/bukken/03kanagawa/kanagawa-100.pdf" TargetMode="External"/><Relationship Id="rId84" Type="http://schemas.openxmlformats.org/officeDocument/2006/relationships/hyperlink" Target="https://lfb.mof.go.jp/kantou/kanzai/katsu3/bukken/03kanagawa/kanagawa-088.pdf" TargetMode="External"/><Relationship Id="rId89" Type="http://schemas.openxmlformats.org/officeDocument/2006/relationships/hyperlink" Target="https://lfb.mof.go.jp/kantou/kanzai/katsu3/bukken/03kanagawa/kanagawa-094.pdf" TargetMode="External"/><Relationship Id="rId2" Type="http://schemas.openxmlformats.org/officeDocument/2006/relationships/hyperlink" Target="https://lfb.mof.go.jp/kantou/kanzai/katsu3/bukken/03kanagawa/kanagawa-002.pdf" TargetMode="External"/><Relationship Id="rId16" Type="http://schemas.openxmlformats.org/officeDocument/2006/relationships/hyperlink" Target="https://lfb.mof.go.jp/kantou/kanzai/katsu3/bukken/03kanagawa/kanagawa-019.pdf" TargetMode="External"/><Relationship Id="rId29" Type="http://schemas.openxmlformats.org/officeDocument/2006/relationships/hyperlink" Target="https://lfb.mof.go.jp/kantou/kanzai/katsu3/bukken/03kanagawa/kanagawa-033.pdf" TargetMode="External"/><Relationship Id="rId107" Type="http://schemas.openxmlformats.org/officeDocument/2006/relationships/hyperlink" Target="https://lfb.mof.go.jp/kantou/kanzai/katsu3/bukken/03kanagawa/kanagawa-125.pdf" TargetMode="External"/><Relationship Id="rId11" Type="http://schemas.openxmlformats.org/officeDocument/2006/relationships/hyperlink" Target="https://lfb.mof.go.jp/kantou/kanzai/katsu3/bukken/03kanagawa/kanagawa-014.pdf" TargetMode="External"/><Relationship Id="rId24" Type="http://schemas.openxmlformats.org/officeDocument/2006/relationships/hyperlink" Target="https://lfb.mof.go.jp/kantou/kanzai/katsu3/bukken/03kanagawa/kanagawa-027.pdf" TargetMode="External"/><Relationship Id="rId32" Type="http://schemas.openxmlformats.org/officeDocument/2006/relationships/hyperlink" Target="https://lfb.mof.go.jp/kantou/kanzai/katsu3/bukken/03kanagawa/kanagawa-036.pdf" TargetMode="External"/><Relationship Id="rId37" Type="http://schemas.openxmlformats.org/officeDocument/2006/relationships/hyperlink" Target="https://lfb.mof.go.jp/kantou/kanzai/katsu3/bukken/03kanagawa/kanagawa-043.pdf" TargetMode="External"/><Relationship Id="rId40" Type="http://schemas.openxmlformats.org/officeDocument/2006/relationships/hyperlink" Target="https://lfb.mof.go.jp/kantou/kanzai/katsu3/bukken/03kanagawa/kanagawa-048.pdf" TargetMode="External"/><Relationship Id="rId45" Type="http://schemas.openxmlformats.org/officeDocument/2006/relationships/hyperlink" Target="https://lfb.mof.go.jp/kantou/kanzai/katsu3/bukken/03kanagawa/kanagawa-054.pdf" TargetMode="External"/><Relationship Id="rId53" Type="http://schemas.openxmlformats.org/officeDocument/2006/relationships/hyperlink" Target="https://lfb.mof.go.jp/kantou/kanzai/katsu3/bukken/03kanagawa/kanagawa-062.pdf" TargetMode="External"/><Relationship Id="rId58" Type="http://schemas.openxmlformats.org/officeDocument/2006/relationships/hyperlink" Target="https://lfb.mof.go.jp/kantou/kanzai/katsu3/bukken/03kanagawa/kanagawa-067.pdf" TargetMode="External"/><Relationship Id="rId66" Type="http://schemas.openxmlformats.org/officeDocument/2006/relationships/hyperlink" Target="https://lfb.mof.go.jp/kantou/kanzai/katsu3/bukken/03kanagawa/kanagawa-076.pdf" TargetMode="External"/><Relationship Id="rId74" Type="http://schemas.openxmlformats.org/officeDocument/2006/relationships/hyperlink" Target="https://lfb.mof.go.jp/kantou/kanzai/katsu3/bukken/03kanagawa/kanagawa-077.pdf" TargetMode="External"/><Relationship Id="rId79" Type="http://schemas.openxmlformats.org/officeDocument/2006/relationships/hyperlink" Target="https://lfb.mof.go.jp/kantou/kanzai/katsu3/bukken/03kanagawa/kanagawa-082.pdf" TargetMode="External"/><Relationship Id="rId87" Type="http://schemas.openxmlformats.org/officeDocument/2006/relationships/hyperlink" Target="https://lfb.mof.go.jp/kantou/kanzai/katsu3/bukken/03kanagawa/kanagawa-092.pdf" TargetMode="External"/><Relationship Id="rId102" Type="http://schemas.openxmlformats.org/officeDocument/2006/relationships/hyperlink" Target="https://lfb.mof.go.jp/kantou/kanzai/katsu3/bukken/03kanagawa/kanagawa-129.pdf" TargetMode="External"/><Relationship Id="rId5" Type="http://schemas.openxmlformats.org/officeDocument/2006/relationships/hyperlink" Target="https://lfb.mof.go.jp/kantou/kanzai/katsu3/bukken/03kanagawa/kanagawa-006.pdf" TargetMode="External"/><Relationship Id="rId61" Type="http://schemas.openxmlformats.org/officeDocument/2006/relationships/hyperlink" Target="https://lfb.mof.go.jp/kantou/kanzai/katsu3/bukken/03kanagawa/kanagawa-070.pdf" TargetMode="External"/><Relationship Id="rId82" Type="http://schemas.openxmlformats.org/officeDocument/2006/relationships/hyperlink" Target="https://lfb.mof.go.jp/kantou/kanzai/katsu3/bukken/03kanagawa/kanagawa-085.pdf" TargetMode="External"/><Relationship Id="rId90" Type="http://schemas.openxmlformats.org/officeDocument/2006/relationships/hyperlink" Target="https://lfb.mof.go.jp/kantou/kanzai/katsu3/bukken/03kanagawa/kanagawa-095.pdf" TargetMode="External"/><Relationship Id="rId95" Type="http://schemas.openxmlformats.org/officeDocument/2006/relationships/hyperlink" Target="https://lfb.mof.go.jp/kantou/kanzai/katsu3/bukken/03kanagawa/kanagawa-107.pdf" TargetMode="External"/><Relationship Id="rId19" Type="http://schemas.openxmlformats.org/officeDocument/2006/relationships/hyperlink" Target="https://lfb.mof.go.jp/kantou/kanzai/katsu3/bukken/03kanagawa/kanagawa-022.pdf" TargetMode="External"/><Relationship Id="rId14" Type="http://schemas.openxmlformats.org/officeDocument/2006/relationships/hyperlink" Target="https://lfb.mof.go.jp/kantou/kanzai/katsu3/bukken/03kanagawa/kanagawa-017.pdf" TargetMode="External"/><Relationship Id="rId22" Type="http://schemas.openxmlformats.org/officeDocument/2006/relationships/hyperlink" Target="https://lfb.mof.go.jp/kantou/kanzai/katsu3/bukken/03kanagawa/kanagawa-025.pdf" TargetMode="External"/><Relationship Id="rId27" Type="http://schemas.openxmlformats.org/officeDocument/2006/relationships/hyperlink" Target="https://lfb.mof.go.jp/kantou/kanzai/katsu3/bukken/03kanagawa/kanagawa-031.pdf" TargetMode="External"/><Relationship Id="rId30" Type="http://schemas.openxmlformats.org/officeDocument/2006/relationships/hyperlink" Target="https://lfb.mof.go.jp/kantou/kanzai/katsu3/bukken/03kanagawa/kanagawa-034a.pdf" TargetMode="External"/><Relationship Id="rId35" Type="http://schemas.openxmlformats.org/officeDocument/2006/relationships/hyperlink" Target="https://lfb.mof.go.jp/kantou/kanzai/katsu3/bukken/03kanagawa/kanagawa-040.pdf" TargetMode="External"/><Relationship Id="rId43" Type="http://schemas.openxmlformats.org/officeDocument/2006/relationships/hyperlink" Target="https://lfb.mof.go.jp/kantou/kanzai/katsu3/bukken/03kanagawa/kanagawa-052.pdf" TargetMode="External"/><Relationship Id="rId48" Type="http://schemas.openxmlformats.org/officeDocument/2006/relationships/hyperlink" Target="https://lfb.mof.go.jp/kantou/kanzai/katsu3/bukken/03kanagawa/kanagawa-057.pdf" TargetMode="External"/><Relationship Id="rId56" Type="http://schemas.openxmlformats.org/officeDocument/2006/relationships/hyperlink" Target="https://lfb.mof.go.jp/kantou/kanzai/katsu3/bukken/03kanagawa/kanagawa-065.pdf" TargetMode="External"/><Relationship Id="rId64" Type="http://schemas.openxmlformats.org/officeDocument/2006/relationships/hyperlink" Target="https://lfb.mof.go.jp/kantou/kanzai/katsu3/bukken/03kanagawa/kanagawa-074.pdf" TargetMode="External"/><Relationship Id="rId69" Type="http://schemas.openxmlformats.org/officeDocument/2006/relationships/hyperlink" Target="https://lfb.mof.go.jp/kantou/kanzai/katsu3/bukken/03kanagawa/kanagawa-101.pdf" TargetMode="External"/><Relationship Id="rId77" Type="http://schemas.openxmlformats.org/officeDocument/2006/relationships/hyperlink" Target="https://lfb.mof.go.jp/kantou/kanzai/katsu3/bukken/03kanagawa/kanagawa-080.pdf" TargetMode="External"/><Relationship Id="rId100" Type="http://schemas.openxmlformats.org/officeDocument/2006/relationships/hyperlink" Target="https://lfb.mof.go.jp/kantou/kanzai/katsu3/bukken/03kanagawa/kanagawa-127.pdf" TargetMode="External"/><Relationship Id="rId105" Type="http://schemas.openxmlformats.org/officeDocument/2006/relationships/hyperlink" Target="https://lfb.mof.go.jp/kantou/kanzai/katsu3/bukken/03kanagawa/kanagawa-124.pdf" TargetMode="External"/><Relationship Id="rId8" Type="http://schemas.openxmlformats.org/officeDocument/2006/relationships/hyperlink" Target="https://lfb.mof.go.jp/kantou/kanzai/katsu3/bukken/03kanagawa/kanagawa-009.pdf" TargetMode="External"/><Relationship Id="rId51" Type="http://schemas.openxmlformats.org/officeDocument/2006/relationships/hyperlink" Target="https://lfb.mof.go.jp/kantou/kanzai/katsu3/bukken/03kanagawa/kanagawa-060.pdf" TargetMode="External"/><Relationship Id="rId72" Type="http://schemas.openxmlformats.org/officeDocument/2006/relationships/hyperlink" Target="https://lfb.mof.go.jp/kantou/kanzai/katsu3/bukken/03kanagawa/kanagawa-112.pdf" TargetMode="External"/><Relationship Id="rId80" Type="http://schemas.openxmlformats.org/officeDocument/2006/relationships/hyperlink" Target="https://lfb.mof.go.jp/kantou/kanzai/katsu3/bukken/03kanagawa/kanagawa-083.pdf" TargetMode="External"/><Relationship Id="rId85" Type="http://schemas.openxmlformats.org/officeDocument/2006/relationships/hyperlink" Target="https://lfb.mof.go.jp/kantou/kanzai/katsu3/bukken/03kanagawa/kanagawa-089.pdf" TargetMode="External"/><Relationship Id="rId93" Type="http://schemas.openxmlformats.org/officeDocument/2006/relationships/hyperlink" Target="https://lfb.mof.go.jp/kantou/kanzai/katsu3/bukken/03kanagawa/kanagawa-104.pdf" TargetMode="External"/><Relationship Id="rId98" Type="http://schemas.openxmlformats.org/officeDocument/2006/relationships/hyperlink" Target="https://lfb.mof.go.jp/kantou/kanzai/katsu3/bukken/03kanagawa/kanagawa-118.pdf" TargetMode="External"/><Relationship Id="rId3" Type="http://schemas.openxmlformats.org/officeDocument/2006/relationships/hyperlink" Target="https://lfb.mof.go.jp/kantou/kanzai/katsu3/bukken/03kanagawa/kanagawa-004.pdf" TargetMode="External"/><Relationship Id="rId12" Type="http://schemas.openxmlformats.org/officeDocument/2006/relationships/hyperlink" Target="https://lfb.mof.go.jp/kantou/kanzai/katsu3/bukken/03kanagawa/kanagawa-015.pdf" TargetMode="External"/><Relationship Id="rId17" Type="http://schemas.openxmlformats.org/officeDocument/2006/relationships/hyperlink" Target="https://lfb.mof.go.jp/kantou/kanzai/katsu3/bukken/03kanagawa/kanagawa-020.pdf" TargetMode="External"/><Relationship Id="rId25" Type="http://schemas.openxmlformats.org/officeDocument/2006/relationships/hyperlink" Target="https://lfb.mof.go.jp/kantou/kanzai/katsu3/bukken/03kanagawa/kanagawa-028.pdf" TargetMode="External"/><Relationship Id="rId33" Type="http://schemas.openxmlformats.org/officeDocument/2006/relationships/hyperlink" Target="https://lfb.mof.go.jp/kantou/kanzai/katsu3/bukken/03kanagawa/kanagawa-038.pdf" TargetMode="External"/><Relationship Id="rId38" Type="http://schemas.openxmlformats.org/officeDocument/2006/relationships/hyperlink" Target="https://lfb.mof.go.jp/kantou/kanzai/katsu3/bukken/03kanagawa/kanagawa-044.pdf" TargetMode="External"/><Relationship Id="rId46" Type="http://schemas.openxmlformats.org/officeDocument/2006/relationships/hyperlink" Target="https://lfb.mof.go.jp/kantou/kanzai/katsu3/bukken/03kanagawa/kanagawa-055.pdf" TargetMode="External"/><Relationship Id="rId59" Type="http://schemas.openxmlformats.org/officeDocument/2006/relationships/hyperlink" Target="https://lfb.mof.go.jp/kantou/kanzai/katsu3/bukken/03kanagawa/kanagawa-068.pdf" TargetMode="External"/><Relationship Id="rId67" Type="http://schemas.openxmlformats.org/officeDocument/2006/relationships/hyperlink" Target="https://lfb.mof.go.jp/kantou/kanzai/katsu3/bukken/03kanagawa/kanagawa-012a.pdf" TargetMode="External"/><Relationship Id="rId103" Type="http://schemas.openxmlformats.org/officeDocument/2006/relationships/hyperlink" Target="https://lfb.mof.go.jp/kantou/kanzai/katsu3/bukken/03kanagawa/kanagawa-122.pdf" TargetMode="External"/><Relationship Id="rId108" Type="http://schemas.openxmlformats.org/officeDocument/2006/relationships/printerSettings" Target="../printerSettings/printerSettings3.bin"/><Relationship Id="rId20" Type="http://schemas.openxmlformats.org/officeDocument/2006/relationships/hyperlink" Target="https://lfb.mof.go.jp/kantou/kanzai/katsu3/bukken/03kanagawa/kanagawa-023.pdf" TargetMode="External"/><Relationship Id="rId41" Type="http://schemas.openxmlformats.org/officeDocument/2006/relationships/hyperlink" Target="https://lfb.mof.go.jp/kantou/kanzai/katsu3/bukken/03kanagawa/kanagawa-049.pdf" TargetMode="External"/><Relationship Id="rId54" Type="http://schemas.openxmlformats.org/officeDocument/2006/relationships/hyperlink" Target="https://lfb.mof.go.jp/kantou/kanzai/katsu3/bukken/03kanagawa/kanagawa-063.pdf" TargetMode="External"/><Relationship Id="rId62" Type="http://schemas.openxmlformats.org/officeDocument/2006/relationships/hyperlink" Target="https://lfb.mof.go.jp/kantou/kanzai/katsu3/bukken/03kanagawa/kanagawa-072.pdf" TargetMode="External"/><Relationship Id="rId70" Type="http://schemas.openxmlformats.org/officeDocument/2006/relationships/hyperlink" Target="https://lfb.mof.go.jp/kantou/kanzai/katsu3/bukken/03kanagawa/kanagawa-102.pdf" TargetMode="External"/><Relationship Id="rId75" Type="http://schemas.openxmlformats.org/officeDocument/2006/relationships/hyperlink" Target="https://lfb.mof.go.jp/kantou/kanzai/katsu3/bukken/03kanagawa/kanagawa-078.pdf" TargetMode="External"/><Relationship Id="rId83" Type="http://schemas.openxmlformats.org/officeDocument/2006/relationships/hyperlink" Target="https://lfb.mof.go.jp/kantou/kanzai/katsu3/bukken/03kanagawa/kanagawa-087.pdf" TargetMode="External"/><Relationship Id="rId88" Type="http://schemas.openxmlformats.org/officeDocument/2006/relationships/hyperlink" Target="https://lfb.mof.go.jp/kantou/kanzai/katsu3/bukken/03kanagawa/kanagawa-093.pdf" TargetMode="External"/><Relationship Id="rId91" Type="http://schemas.openxmlformats.org/officeDocument/2006/relationships/hyperlink" Target="https://lfb.mof.go.jp/kantou/kanzai/katsu3/bukken/03kanagawa/kanagawa-096.pdf" TargetMode="External"/><Relationship Id="rId96" Type="http://schemas.openxmlformats.org/officeDocument/2006/relationships/hyperlink" Target="https://lfb.mof.go.jp/kantou/kanzai/katsu3/bukken/03kanagawa/kanagawa-108.pdf" TargetMode="External"/><Relationship Id="rId1" Type="http://schemas.openxmlformats.org/officeDocument/2006/relationships/hyperlink" Target="https://lfb.mof.go.jp/kantou/kanzai/katsu3/bukken/03kanagawa/kanagawa-001.pdf" TargetMode="External"/><Relationship Id="rId6" Type="http://schemas.openxmlformats.org/officeDocument/2006/relationships/hyperlink" Target="https://lfb.mof.go.jp/kantou/kanzai/katsu3/bukken/03kanagawa/kanagawa-007.pdf" TargetMode="External"/><Relationship Id="rId15" Type="http://schemas.openxmlformats.org/officeDocument/2006/relationships/hyperlink" Target="https://lfb.mof.go.jp/kantou/kanzai/katsu3/bukken/03kanagawa/kanagawa-018.pdf" TargetMode="External"/><Relationship Id="rId23" Type="http://schemas.openxmlformats.org/officeDocument/2006/relationships/hyperlink" Target="https://lfb.mof.go.jp/kantou/kanzai/katsu3/bukken/03kanagawa/kanagawa-026.pdf" TargetMode="External"/><Relationship Id="rId28" Type="http://schemas.openxmlformats.org/officeDocument/2006/relationships/hyperlink" Target="https://lfb.mof.go.jp/kantou/kanzai/katsu3/bukken/03kanagawa/kanagawa-032.pdf" TargetMode="External"/><Relationship Id="rId36" Type="http://schemas.openxmlformats.org/officeDocument/2006/relationships/hyperlink" Target="https://lfb.mof.go.jp/kantou/kanzai/katsu3/bukken/03kanagawa/kanagawa-041.pdf" TargetMode="External"/><Relationship Id="rId49" Type="http://schemas.openxmlformats.org/officeDocument/2006/relationships/hyperlink" Target="https://lfb.mof.go.jp/kantou/kanzai/katsu3/bukken/03kanagawa/kanagawa-058.pdf" TargetMode="External"/><Relationship Id="rId57" Type="http://schemas.openxmlformats.org/officeDocument/2006/relationships/hyperlink" Target="https://lfb.mof.go.jp/kantou/kanzai/katsu3/bukken/03kanagawa/kanagawa-066.pdf" TargetMode="External"/><Relationship Id="rId106" Type="http://schemas.openxmlformats.org/officeDocument/2006/relationships/hyperlink" Target="https://lfb.mof.go.jp/kantou/kanzai/katsu3/bukken/03kanagawa/kanagawa-126.pdf" TargetMode="External"/><Relationship Id="rId10" Type="http://schemas.openxmlformats.org/officeDocument/2006/relationships/hyperlink" Target="https://lfb.mof.go.jp/kantou/kanzai/katsu3/bukken/03kanagawa/kanagawa-013.pdf" TargetMode="External"/><Relationship Id="rId31" Type="http://schemas.openxmlformats.org/officeDocument/2006/relationships/hyperlink" Target="https://lfb.mof.go.jp/kantou/kanzai/katsu3/bukken/03kanagawa/kanagawa-035.pdf" TargetMode="External"/><Relationship Id="rId44" Type="http://schemas.openxmlformats.org/officeDocument/2006/relationships/hyperlink" Target="https://lfb.mof.go.jp/kantou/kanzai/katsu3/bukken/03kanagawa/kanagawa-053.pdf" TargetMode="External"/><Relationship Id="rId52" Type="http://schemas.openxmlformats.org/officeDocument/2006/relationships/hyperlink" Target="https://lfb.mof.go.jp/kantou/kanzai/katsu3/bukken/03kanagawa/kanagawa-061.pdf" TargetMode="External"/><Relationship Id="rId60" Type="http://schemas.openxmlformats.org/officeDocument/2006/relationships/hyperlink" Target="https://lfb.mof.go.jp/kantou/kanzai/katsu3/bukken/03kanagawa/kanagawa-069.pdf" TargetMode="External"/><Relationship Id="rId65" Type="http://schemas.openxmlformats.org/officeDocument/2006/relationships/hyperlink" Target="https://lfb.mof.go.jp/kantou/kanzai/katsu3/bukken/03kanagawa/kanagawa-075.pdf" TargetMode="External"/><Relationship Id="rId73" Type="http://schemas.openxmlformats.org/officeDocument/2006/relationships/hyperlink" Target="https://lfb.mof.go.jp/kantou/kanzai/katsu3/bukken/03kanagawa/kanagawa-120.pdf" TargetMode="External"/><Relationship Id="rId78" Type="http://schemas.openxmlformats.org/officeDocument/2006/relationships/hyperlink" Target="https://lfb.mof.go.jp/kantou/kanzai/katsu3/bukken/03kanagawa/kanagawa-081.pdf" TargetMode="External"/><Relationship Id="rId81" Type="http://schemas.openxmlformats.org/officeDocument/2006/relationships/hyperlink" Target="https://lfb.mof.go.jp/kantou/kanzai/katsu3/bukken/03kanagawa/kanagawa-084.pdf" TargetMode="External"/><Relationship Id="rId86" Type="http://schemas.openxmlformats.org/officeDocument/2006/relationships/hyperlink" Target="https://lfb.mof.go.jp/kantou/kanzai/katsu3/bukken/03kanagawa/kanagawa-090.pdf" TargetMode="External"/><Relationship Id="rId94" Type="http://schemas.openxmlformats.org/officeDocument/2006/relationships/hyperlink" Target="https://lfb.mof.go.jp/kantou/kanzai/katsu3/bukken/03kanagawa/kanagawa-106.pdf" TargetMode="External"/><Relationship Id="rId99" Type="http://schemas.openxmlformats.org/officeDocument/2006/relationships/hyperlink" Target="https://lfb.mof.go.jp/kantou/kanzai/katsu3/bukken/03kanagawa/kanagawa-097.pdf" TargetMode="External"/><Relationship Id="rId101" Type="http://schemas.openxmlformats.org/officeDocument/2006/relationships/hyperlink" Target="https://lfb.mof.go.jp/kantou/kanzai/katsu3/bukken/03kanagawa/kanagawa-128.pdf" TargetMode="External"/><Relationship Id="rId4" Type="http://schemas.openxmlformats.org/officeDocument/2006/relationships/hyperlink" Target="https://lfb.mof.go.jp/kantou/kanzai/katsu3/bukken/03kanagawa/kanagawa-005.pdf" TargetMode="External"/><Relationship Id="rId9" Type="http://schemas.openxmlformats.org/officeDocument/2006/relationships/hyperlink" Target="https://lfb.mof.go.jp/kantou/kanzai/katsu3/bukken/03kanagawa/kanagawa-011.pdf" TargetMode="External"/><Relationship Id="rId13" Type="http://schemas.openxmlformats.org/officeDocument/2006/relationships/hyperlink" Target="https://lfb.mof.go.jp/kantou/kanzai/katsu3/bukken/03kanagawa/kanagawa-016.pdf" TargetMode="External"/><Relationship Id="rId18" Type="http://schemas.openxmlformats.org/officeDocument/2006/relationships/hyperlink" Target="https://lfb.mof.go.jp/kantou/kanzai/katsu3/bukken/03kanagawa/kanagawa-021.pdf" TargetMode="External"/><Relationship Id="rId39" Type="http://schemas.openxmlformats.org/officeDocument/2006/relationships/hyperlink" Target="https://lfb.mof.go.jp/kantou/kanzai/katsu3/bukken/03kanagawa/kanagawa-045.pdf" TargetMode="External"/><Relationship Id="rId109" Type="http://schemas.openxmlformats.org/officeDocument/2006/relationships/drawing" Target="../drawings/drawing3.xml"/><Relationship Id="rId34" Type="http://schemas.openxmlformats.org/officeDocument/2006/relationships/hyperlink" Target="https://lfb.mof.go.jp/kantou/kanzai/katsu3/bukken/03kanagawa/kanagawa-039.pdf" TargetMode="External"/><Relationship Id="rId50" Type="http://schemas.openxmlformats.org/officeDocument/2006/relationships/hyperlink" Target="https://lfb.mof.go.jp/kantou/kanzai/katsu3/bukken/03kanagawa/kanagawa-059.pdf" TargetMode="External"/><Relationship Id="rId55" Type="http://schemas.openxmlformats.org/officeDocument/2006/relationships/hyperlink" Target="https://lfb.mof.go.jp/kantou/kanzai/katsu3/bukken/03kanagawa/kanagawa-064.pdf" TargetMode="External"/><Relationship Id="rId76" Type="http://schemas.openxmlformats.org/officeDocument/2006/relationships/hyperlink" Target="https://lfb.mof.go.jp/kantou/kanzai/katsu3/bukken/03kanagawa/kanagawa-079.pdf" TargetMode="External"/><Relationship Id="rId97" Type="http://schemas.openxmlformats.org/officeDocument/2006/relationships/hyperlink" Target="https://lfb.mof.go.jp/kantou/kanzai/katsu3/bukken/03kanagawa/kanagawa-115.pdf" TargetMode="External"/><Relationship Id="rId104" Type="http://schemas.openxmlformats.org/officeDocument/2006/relationships/hyperlink" Target="https://lfb.mof.go.jp/kantou/kanzai/katsu3/bukken/03kanagawa/kanagawa-123.pdf" TargetMode="External"/><Relationship Id="rId7" Type="http://schemas.openxmlformats.org/officeDocument/2006/relationships/hyperlink" Target="https://lfb.mof.go.jp/kantou/kanzai/katsu3/bukken/03kanagawa/kanagawa-008.pdf" TargetMode="External"/><Relationship Id="rId71" Type="http://schemas.openxmlformats.org/officeDocument/2006/relationships/hyperlink" Target="https://lfb.mof.go.jp/kantou/kanzai/katsu3/bukken/03kanagawa/kanagawa-109.pdf" TargetMode="External"/><Relationship Id="rId92" Type="http://schemas.openxmlformats.org/officeDocument/2006/relationships/hyperlink" Target="https://lfb.mof.go.jp/kantou/kanzai/katsu3/bukken/03kanagawa/kanagawa-086.pdf"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lfb.mof.go.jp/kantou/kanzai/katsu3/bukken/04chiba/chiba-017.pdf" TargetMode="External"/><Relationship Id="rId18" Type="http://schemas.openxmlformats.org/officeDocument/2006/relationships/hyperlink" Target="https://lfb.mof.go.jp/kantou/kanzai/katsu3/bukken/04chiba/chiba-023.pdf" TargetMode="External"/><Relationship Id="rId26" Type="http://schemas.openxmlformats.org/officeDocument/2006/relationships/hyperlink" Target="https://lfb.mof.go.jp/kantou/kanzai/katsu3/bukken/04chiba/chiba-036.pdf" TargetMode="External"/><Relationship Id="rId39" Type="http://schemas.openxmlformats.org/officeDocument/2006/relationships/hyperlink" Target="https://lfb.mof.go.jp/kantou/kanzai/katsu3/bukken/04chiba/chiba-051.pdf" TargetMode="External"/><Relationship Id="rId21" Type="http://schemas.openxmlformats.org/officeDocument/2006/relationships/hyperlink" Target="https://lfb.mof.go.jp/kantou/kanzai/katsu3/bukken/04chiba/chiba-026.pdf" TargetMode="External"/><Relationship Id="rId34" Type="http://schemas.openxmlformats.org/officeDocument/2006/relationships/hyperlink" Target="https://lfb.mof.go.jp/kantou/kanzai/katsu3/bukken/04chiba/chiba-046.pdf" TargetMode="External"/><Relationship Id="rId42" Type="http://schemas.openxmlformats.org/officeDocument/2006/relationships/hyperlink" Target="https://lfb.mof.go.jp/kantou/kanzai/katsu3/bukken/04chiba/chiba-055.pdf" TargetMode="External"/><Relationship Id="rId47" Type="http://schemas.openxmlformats.org/officeDocument/2006/relationships/hyperlink" Target="https://lfb.mof.go.jp/kantou/kanzai/katsu3/bukken/04chiba/chiba-061.pdf" TargetMode="External"/><Relationship Id="rId50" Type="http://schemas.openxmlformats.org/officeDocument/2006/relationships/hyperlink" Target="https://lfb.mof.go.jp/kantou/kanzai/katsu3/bukken/04chiba/chiba-066.pdf" TargetMode="External"/><Relationship Id="rId55" Type="http://schemas.openxmlformats.org/officeDocument/2006/relationships/hyperlink" Target="https://lfb.mof.go.jp/kantou/kanzai/katsu3/bukken/04chiba/chiba-072.pdf" TargetMode="External"/><Relationship Id="rId63" Type="http://schemas.openxmlformats.org/officeDocument/2006/relationships/hyperlink" Target="https://lfb.mof.go.jp/kantou/kanzai/katsu3/bukken/04chiba/chiba-081.pdf" TargetMode="External"/><Relationship Id="rId68" Type="http://schemas.openxmlformats.org/officeDocument/2006/relationships/hyperlink" Target="https://lfb.mof.go.jp/kantou/kanzai/katsu3/bukken/04chiba/chiba-091.pdf" TargetMode="External"/><Relationship Id="rId76" Type="http://schemas.openxmlformats.org/officeDocument/2006/relationships/hyperlink" Target="https://lfb.mof.go.jp/kantou/kanzai/katsu3/bukken/04chiba/chiba-099.pdf" TargetMode="External"/><Relationship Id="rId84" Type="http://schemas.openxmlformats.org/officeDocument/2006/relationships/hyperlink" Target="https://lfb.mof.go.jp/kantou/kanzai/katsu3/bukken/04chiba/chiba-103.pdf" TargetMode="External"/><Relationship Id="rId89" Type="http://schemas.openxmlformats.org/officeDocument/2006/relationships/hyperlink" Target="https://lfb.mof.go.jp/kantou/kanzai/katsu3/bukken/04chiba/chiba-111.pdf" TargetMode="External"/><Relationship Id="rId7" Type="http://schemas.openxmlformats.org/officeDocument/2006/relationships/hyperlink" Target="https://lfb.mof.go.jp/kantou/kanzai/katsu3/bukken/04chiba/chiba-011.pdf" TargetMode="External"/><Relationship Id="rId71" Type="http://schemas.openxmlformats.org/officeDocument/2006/relationships/hyperlink" Target="https://lfb.mof.go.jp/kantou/kanzai/katsu3/bukken/04chiba/chiba-093.pdf" TargetMode="External"/><Relationship Id="rId92" Type="http://schemas.openxmlformats.org/officeDocument/2006/relationships/hyperlink" Target="https://lfb.mof.go.jp/kantou/kanzai/katsu3/bukken/04chiba/chiba-113.pdf" TargetMode="External"/><Relationship Id="rId2" Type="http://schemas.openxmlformats.org/officeDocument/2006/relationships/hyperlink" Target="https://lfb.mof.go.jp/kantou/kanzai/katsu3/bukken/04chiba/chiba-002.pdf" TargetMode="External"/><Relationship Id="rId16" Type="http://schemas.openxmlformats.org/officeDocument/2006/relationships/hyperlink" Target="https://lfb.mof.go.jp/kantou/kanzai/katsu3/bukken/04chiba/chiba-021.pdf" TargetMode="External"/><Relationship Id="rId29" Type="http://schemas.openxmlformats.org/officeDocument/2006/relationships/hyperlink" Target="https://lfb.mof.go.jp/kantou/kanzai/katsu3/bukken/04chiba/chiba-039.pdf" TargetMode="External"/><Relationship Id="rId11" Type="http://schemas.openxmlformats.org/officeDocument/2006/relationships/hyperlink" Target="https://lfb.mof.go.jp/kantou/kanzai/katsu3/bukken/04chiba/chiba-015.pdf" TargetMode="External"/><Relationship Id="rId24" Type="http://schemas.openxmlformats.org/officeDocument/2006/relationships/hyperlink" Target="https://lfb.mof.go.jp/kantou/kanzai/katsu3/bukken/04chiba/chiba-032.pdf" TargetMode="External"/><Relationship Id="rId32" Type="http://schemas.openxmlformats.org/officeDocument/2006/relationships/hyperlink" Target="https://lfb.mof.go.jp/kantou/kanzai/katsu3/bukken/04chiba/chiba-043.pdf" TargetMode="External"/><Relationship Id="rId37" Type="http://schemas.openxmlformats.org/officeDocument/2006/relationships/hyperlink" Target="https://lfb.mof.go.jp/kantou/kanzai/katsu3/bukken/04chiba/chiba-049.pdf" TargetMode="External"/><Relationship Id="rId40" Type="http://schemas.openxmlformats.org/officeDocument/2006/relationships/hyperlink" Target="https://lfb.mof.go.jp/kantou/kanzai/katsu3/bukken/04chiba/chiba-052.pdf" TargetMode="External"/><Relationship Id="rId45" Type="http://schemas.openxmlformats.org/officeDocument/2006/relationships/hyperlink" Target="https://lfb.mof.go.jp/kantou/kanzai/katsu3/bukken/04chiba/chiba-058.pdf" TargetMode="External"/><Relationship Id="rId53" Type="http://schemas.openxmlformats.org/officeDocument/2006/relationships/hyperlink" Target="https://lfb.mof.go.jp/kantou/kanzai/katsu3/bukken/04chiba/chiba-069.pdf" TargetMode="External"/><Relationship Id="rId58" Type="http://schemas.openxmlformats.org/officeDocument/2006/relationships/hyperlink" Target="https://lfb.mof.go.jp/kantou/kanzai/katsu3/bukken/04chiba/chiba-075.pdf" TargetMode="External"/><Relationship Id="rId66" Type="http://schemas.openxmlformats.org/officeDocument/2006/relationships/hyperlink" Target="https://lfb.mof.go.jp/kantou/kanzai/katsu3/bukken/04chiba/chiba-089.pdf" TargetMode="External"/><Relationship Id="rId74" Type="http://schemas.openxmlformats.org/officeDocument/2006/relationships/hyperlink" Target="https://lfb.mof.go.jp/kantou/kanzai/katsu3/bukken/04chiba/chiba-097.pdf" TargetMode="External"/><Relationship Id="rId79" Type="http://schemas.openxmlformats.org/officeDocument/2006/relationships/hyperlink" Target="https://lfb.mof.go.jp/kantou/kanzai/katsu3/bukken/04chiba/chiba-095.pdf" TargetMode="External"/><Relationship Id="rId87" Type="http://schemas.openxmlformats.org/officeDocument/2006/relationships/hyperlink" Target="https://lfb.mof.go.jp/kantou/kanzai/katsu3/bukken/04chiba/chiba-107.pdf" TargetMode="External"/><Relationship Id="rId5" Type="http://schemas.openxmlformats.org/officeDocument/2006/relationships/hyperlink" Target="https://lfb.mof.go.jp/kantou/kanzai/katsu3/bukken/04chiba/chiba-007.pdf" TargetMode="External"/><Relationship Id="rId61" Type="http://schemas.openxmlformats.org/officeDocument/2006/relationships/hyperlink" Target="https://lfb.mof.go.jp/kantou/kanzai/katsu3/bukken/04chiba/chiba-078.pdf" TargetMode="External"/><Relationship Id="rId82" Type="http://schemas.openxmlformats.org/officeDocument/2006/relationships/hyperlink" Target="https://lfb.mof.go.jp/kantou/kanzai/katsu3/bukken/04chiba/chiba-033.pdf" TargetMode="External"/><Relationship Id="rId90" Type="http://schemas.openxmlformats.org/officeDocument/2006/relationships/hyperlink" Target="https://lfb.mof.go.jp/kantou/kanzai/katsu3/bukken/04chiba/chiba-108.pdf" TargetMode="External"/><Relationship Id="rId95" Type="http://schemas.openxmlformats.org/officeDocument/2006/relationships/drawing" Target="../drawings/drawing4.xml"/><Relationship Id="rId19" Type="http://schemas.openxmlformats.org/officeDocument/2006/relationships/hyperlink" Target="https://lfb.mof.go.jp/kantou/kanzai/katsu3/bukken/04chiba/chiba-024.pdf" TargetMode="External"/><Relationship Id="rId14" Type="http://schemas.openxmlformats.org/officeDocument/2006/relationships/hyperlink" Target="https://lfb.mof.go.jp/kantou/kanzai/katsu3/bukken/04chiba/chiba-019.pdf" TargetMode="External"/><Relationship Id="rId22" Type="http://schemas.openxmlformats.org/officeDocument/2006/relationships/hyperlink" Target="https://lfb.mof.go.jp/kantou/kanzai/katsu3/bukken/04chiba/chiba-027.pdf" TargetMode="External"/><Relationship Id="rId27" Type="http://schemas.openxmlformats.org/officeDocument/2006/relationships/hyperlink" Target="https://lfb.mof.go.jp/kantou/kanzai/katsu3/bukken/04chiba/chiba-037.pdf" TargetMode="External"/><Relationship Id="rId30" Type="http://schemas.openxmlformats.org/officeDocument/2006/relationships/hyperlink" Target="https://lfb.mof.go.jp/kantou/kanzai/katsu3/bukken/04chiba/chiba-040.pdf" TargetMode="External"/><Relationship Id="rId35" Type="http://schemas.openxmlformats.org/officeDocument/2006/relationships/hyperlink" Target="https://lfb.mof.go.jp/kantou/kanzai/katsu3/bukken/04chiba/chiba-047.pdf" TargetMode="External"/><Relationship Id="rId43" Type="http://schemas.openxmlformats.org/officeDocument/2006/relationships/hyperlink" Target="https://lfb.mof.go.jp/kantou/kanzai/katsu3/bukken/04chiba/chiba-056.pdf" TargetMode="External"/><Relationship Id="rId48" Type="http://schemas.openxmlformats.org/officeDocument/2006/relationships/hyperlink" Target="https://lfb.mof.go.jp/kantou/kanzai/katsu3/bukken/04chiba/chiba-063.pdf" TargetMode="External"/><Relationship Id="rId56" Type="http://schemas.openxmlformats.org/officeDocument/2006/relationships/hyperlink" Target="https://lfb.mof.go.jp/kantou/kanzai/katsu3/bukken/04chiba/chiba-073.pdf" TargetMode="External"/><Relationship Id="rId64" Type="http://schemas.openxmlformats.org/officeDocument/2006/relationships/hyperlink" Target="https://lfb.mof.go.jp/kantou/kanzai/katsu3/bukken/04chiba/chiba-082.pdf" TargetMode="External"/><Relationship Id="rId69" Type="http://schemas.openxmlformats.org/officeDocument/2006/relationships/hyperlink" Target="https://lfb.mof.go.jp/kantou/kanzai/katsu3/bukken/04chiba/chiba-083.pdf" TargetMode="External"/><Relationship Id="rId77" Type="http://schemas.openxmlformats.org/officeDocument/2006/relationships/hyperlink" Target="https://lfb.mof.go.jp/kantou/kanzai/katsu3/bukken/04chiba/chiba-100.pdf" TargetMode="External"/><Relationship Id="rId8" Type="http://schemas.openxmlformats.org/officeDocument/2006/relationships/hyperlink" Target="https://lfb.mof.go.jp/kantou/kanzai/katsu3/bukken/04chiba/chiba-012.pdf" TargetMode="External"/><Relationship Id="rId51" Type="http://schemas.openxmlformats.org/officeDocument/2006/relationships/hyperlink" Target="https://lfb.mof.go.jp/kantou/kanzai/katsu3/bukken/04chiba/chiba-067.pdf" TargetMode="External"/><Relationship Id="rId72" Type="http://schemas.openxmlformats.org/officeDocument/2006/relationships/hyperlink" Target="https://lfb.mof.go.jp/kantou/kanzai/katsu3/bukken/04chiba/chiba-084.pdf" TargetMode="External"/><Relationship Id="rId80" Type="http://schemas.openxmlformats.org/officeDocument/2006/relationships/hyperlink" Target="https://lfb.mof.go.jp/kantou/kanzai/katsu3/bukken/04chiba/chiba-096.pdf" TargetMode="External"/><Relationship Id="rId85" Type="http://schemas.openxmlformats.org/officeDocument/2006/relationships/hyperlink" Target="https://lfb.mof.go.jp/kantou/kanzai/katsu3/bukken/04chiba/chiba-105.pdf" TargetMode="External"/><Relationship Id="rId93" Type="http://schemas.openxmlformats.org/officeDocument/2006/relationships/hyperlink" Target="https://lfb.mof.go.jp/kantou/kanzai/katsu3/bukken/04chiba/chiba-109.pdf" TargetMode="External"/><Relationship Id="rId3" Type="http://schemas.openxmlformats.org/officeDocument/2006/relationships/hyperlink" Target="https://lfb.mof.go.jp/kantou/kanzai/katsu3/bukken/04chiba/chiba-003.pdf" TargetMode="External"/><Relationship Id="rId12" Type="http://schemas.openxmlformats.org/officeDocument/2006/relationships/hyperlink" Target="https://lfb.mof.go.jp/kantou/kanzai/katsu3/bukken/04chiba/chiba-016.pdf" TargetMode="External"/><Relationship Id="rId17" Type="http://schemas.openxmlformats.org/officeDocument/2006/relationships/hyperlink" Target="https://lfb.mof.go.jp/kantou/kanzai/katsu3/bukken/04chiba/chiba-022.pdf" TargetMode="External"/><Relationship Id="rId25" Type="http://schemas.openxmlformats.org/officeDocument/2006/relationships/hyperlink" Target="https://lfb.mof.go.jp/kantou/kanzai/katsu3/bukken/04chiba/chiba-034.pdf" TargetMode="External"/><Relationship Id="rId33" Type="http://schemas.openxmlformats.org/officeDocument/2006/relationships/hyperlink" Target="https://lfb.mof.go.jp/kantou/kanzai/katsu3/bukken/04chiba/chiba-045.pdf" TargetMode="External"/><Relationship Id="rId38" Type="http://schemas.openxmlformats.org/officeDocument/2006/relationships/hyperlink" Target="https://lfb.mof.go.jp/kantou/kanzai/katsu3/bukken/04chiba/chiba-050.pdf" TargetMode="External"/><Relationship Id="rId46" Type="http://schemas.openxmlformats.org/officeDocument/2006/relationships/hyperlink" Target="https://lfb.mof.go.jp/kantou/kanzai/katsu3/bukken/04chiba/chiba-059.pdf" TargetMode="External"/><Relationship Id="rId59" Type="http://schemas.openxmlformats.org/officeDocument/2006/relationships/hyperlink" Target="https://lfb.mof.go.jp/kantou/kanzai/katsu3/bukken/04chiba/chiba-076.pdf" TargetMode="External"/><Relationship Id="rId67" Type="http://schemas.openxmlformats.org/officeDocument/2006/relationships/hyperlink" Target="https://lfb.mof.go.jp/kantou/kanzai/katsu3/bukken/04chiba/chiba-090.pdf" TargetMode="External"/><Relationship Id="rId20" Type="http://schemas.openxmlformats.org/officeDocument/2006/relationships/hyperlink" Target="https://lfb.mof.go.jp/kantou/kanzai/katsu3/bukken/04chiba/chiba-025.pdf" TargetMode="External"/><Relationship Id="rId41" Type="http://schemas.openxmlformats.org/officeDocument/2006/relationships/hyperlink" Target="https://lfb.mof.go.jp/kantou/kanzai/katsu3/bukken/04chiba/chiba-053.pdf" TargetMode="External"/><Relationship Id="rId54" Type="http://schemas.openxmlformats.org/officeDocument/2006/relationships/hyperlink" Target="https://lfb.mof.go.jp/kantou/kanzai/katsu3/bukken/04chiba/chiba-071.pdf" TargetMode="External"/><Relationship Id="rId62" Type="http://schemas.openxmlformats.org/officeDocument/2006/relationships/hyperlink" Target="https://lfb.mof.go.jp/kantou/kanzai/katsu3/bukken/04chiba/chiba-080.pdf" TargetMode="External"/><Relationship Id="rId70" Type="http://schemas.openxmlformats.org/officeDocument/2006/relationships/hyperlink" Target="https://lfb.mof.go.jp/kantou/kanzai/katsu3/bukken/04chiba/chiba-092.pdf" TargetMode="External"/><Relationship Id="rId75" Type="http://schemas.openxmlformats.org/officeDocument/2006/relationships/hyperlink" Target="https://lfb.mof.go.jp/kantou/kanzai/katsu3/bukken/04chiba/chiba-098.pdf" TargetMode="External"/><Relationship Id="rId83" Type="http://schemas.openxmlformats.org/officeDocument/2006/relationships/hyperlink" Target="https://lfb.mof.go.jp/kantou/kanzai/katsu3/bukken/04chiba/chiba-102.pdf" TargetMode="External"/><Relationship Id="rId88" Type="http://schemas.openxmlformats.org/officeDocument/2006/relationships/hyperlink" Target="https://lfb.mof.go.jp/kantou/kanzai/katsu3/bukken/04chiba/chiba-110.pdf" TargetMode="External"/><Relationship Id="rId91" Type="http://schemas.openxmlformats.org/officeDocument/2006/relationships/hyperlink" Target="https://lfb.mof.go.jp/kantou/kanzai/katsu3/bukken/04chiba/chiba-112.pdf" TargetMode="External"/><Relationship Id="rId1" Type="http://schemas.openxmlformats.org/officeDocument/2006/relationships/hyperlink" Target="https://lfb.mof.go.jp/kantou/kanzai/katsu3/bukken/04chiba/chiba-001.pdf" TargetMode="External"/><Relationship Id="rId6" Type="http://schemas.openxmlformats.org/officeDocument/2006/relationships/hyperlink" Target="https://lfb.mof.go.jp/kantou/kanzai/katsu3/bukken/04chiba/chiba-008.pdf" TargetMode="External"/><Relationship Id="rId15" Type="http://schemas.openxmlformats.org/officeDocument/2006/relationships/hyperlink" Target="https://lfb.mof.go.jp/kantou/kanzai/katsu3/bukken/04chiba/chiba-020.pdf" TargetMode="External"/><Relationship Id="rId23" Type="http://schemas.openxmlformats.org/officeDocument/2006/relationships/hyperlink" Target="https://lfb.mof.go.jp/kantou/kanzai/katsu3/bukken/04chiba/chiba-028.pdf" TargetMode="External"/><Relationship Id="rId28" Type="http://schemas.openxmlformats.org/officeDocument/2006/relationships/hyperlink" Target="https://lfb.mof.go.jp/kantou/kanzai/katsu3/bukken/04chiba/chiba-038.pdf" TargetMode="External"/><Relationship Id="rId36" Type="http://schemas.openxmlformats.org/officeDocument/2006/relationships/hyperlink" Target="https://lfb.mof.go.jp/kantou/kanzai/katsu3/bukken/04chiba/chiba-048.pdf" TargetMode="External"/><Relationship Id="rId49" Type="http://schemas.openxmlformats.org/officeDocument/2006/relationships/hyperlink" Target="https://lfb.mof.go.jp/kantou/kanzai/katsu3/bukken/04chiba/chiba-064.pdf" TargetMode="External"/><Relationship Id="rId57" Type="http://schemas.openxmlformats.org/officeDocument/2006/relationships/hyperlink" Target="https://lfb.mof.go.jp/kantou/kanzai/katsu3/bukken/04chiba/chiba-074.pdf" TargetMode="External"/><Relationship Id="rId10" Type="http://schemas.openxmlformats.org/officeDocument/2006/relationships/hyperlink" Target="https://lfb.mof.go.jp/kantou/kanzai/katsu3/bukken/04chiba/chiba-014.pdf" TargetMode="External"/><Relationship Id="rId31" Type="http://schemas.openxmlformats.org/officeDocument/2006/relationships/hyperlink" Target="https://lfb.mof.go.jp/kantou/kanzai/katsu3/bukken/04chiba/chiba-042.pdf" TargetMode="External"/><Relationship Id="rId44" Type="http://schemas.openxmlformats.org/officeDocument/2006/relationships/hyperlink" Target="https://lfb.mof.go.jp/kantou/kanzai/katsu3/bukken/04chiba/chiba-057.pdf" TargetMode="External"/><Relationship Id="rId52" Type="http://schemas.openxmlformats.org/officeDocument/2006/relationships/hyperlink" Target="https://lfb.mof.go.jp/kantou/kanzai/katsu3/bukken/04chiba/chiba-068.pdf" TargetMode="External"/><Relationship Id="rId60" Type="http://schemas.openxmlformats.org/officeDocument/2006/relationships/hyperlink" Target="https://lfb.mof.go.jp/kantou/kanzai/katsu3/bukken/04chiba/chiba-077.pdf" TargetMode="External"/><Relationship Id="rId65" Type="http://schemas.openxmlformats.org/officeDocument/2006/relationships/hyperlink" Target="https://lfb.mof.go.jp/kantou/kanzai/katsu3/bukken/04chiba/chiba-088.pdf" TargetMode="External"/><Relationship Id="rId73" Type="http://schemas.openxmlformats.org/officeDocument/2006/relationships/hyperlink" Target="https://lfb.mof.go.jp/kantou/kanzai/katsu3/bukken/04chiba/chiba-085.pdf" TargetMode="External"/><Relationship Id="rId78" Type="http://schemas.openxmlformats.org/officeDocument/2006/relationships/hyperlink" Target="https://lfb.mof.go.jp/kantou/kanzai/katsu3/bukken/04chiba/chiba-101.pdf" TargetMode="External"/><Relationship Id="rId81" Type="http://schemas.openxmlformats.org/officeDocument/2006/relationships/hyperlink" Target="https://lfb.mof.go.jp/kantou/kanzai/katsu3/bukken/04chiba/chiba-031.pdf" TargetMode="External"/><Relationship Id="rId86" Type="http://schemas.openxmlformats.org/officeDocument/2006/relationships/hyperlink" Target="https://lfb.mof.go.jp/kantou/kanzai/katsu3/bukken/04chiba/chiba-106.pdf" TargetMode="External"/><Relationship Id="rId94" Type="http://schemas.openxmlformats.org/officeDocument/2006/relationships/printerSettings" Target="../printerSettings/printerSettings4.bin"/><Relationship Id="rId4" Type="http://schemas.openxmlformats.org/officeDocument/2006/relationships/hyperlink" Target="https://lfb.mof.go.jp/kantou/kanzai/katsu3/bukken/04chiba/chiba-006.pdf" TargetMode="External"/><Relationship Id="rId9" Type="http://schemas.openxmlformats.org/officeDocument/2006/relationships/hyperlink" Target="https://lfb.mof.go.jp/kantou/kanzai/katsu3/bukken/04chiba/chiba-013.pdf"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lfb.mof.go.jp/kantou/kanzai/katsu3/bukken/05ibaraki/ibaraki-017.pdf" TargetMode="External"/><Relationship Id="rId18" Type="http://schemas.openxmlformats.org/officeDocument/2006/relationships/hyperlink" Target="https://lfb.mof.go.jp/kantou/kanzai/katsu3/bukken/05ibaraki/ibaraki-023.pdf" TargetMode="External"/><Relationship Id="rId26" Type="http://schemas.openxmlformats.org/officeDocument/2006/relationships/hyperlink" Target="https://lfb.mof.go.jp/kantou/kanzai/katsu3/bukken/05ibaraki/ibaraki-035.pdf" TargetMode="External"/><Relationship Id="rId39" Type="http://schemas.openxmlformats.org/officeDocument/2006/relationships/hyperlink" Target="https://lfb.mof.go.jp/kantou/kanzai/katsu3/bukken/05ibaraki/ibaraki-049.pdf" TargetMode="External"/><Relationship Id="rId21" Type="http://schemas.openxmlformats.org/officeDocument/2006/relationships/hyperlink" Target="https://lfb.mof.go.jp/kantou/kanzai/katsu3/bukken/05ibaraki/ibaraki-026.pdf" TargetMode="External"/><Relationship Id="rId34" Type="http://schemas.openxmlformats.org/officeDocument/2006/relationships/hyperlink" Target="https://lfb.mof.go.jp/kantou/kanzai/katsu3/bukken/05ibaraki/ibaraki-043.pdf" TargetMode="External"/><Relationship Id="rId42" Type="http://schemas.openxmlformats.org/officeDocument/2006/relationships/hyperlink" Target="https://lfb.mof.go.jp/kantou/kanzai/katsu3/bukken/05ibaraki/ibaraki-052.pdf" TargetMode="External"/><Relationship Id="rId47" Type="http://schemas.openxmlformats.org/officeDocument/2006/relationships/hyperlink" Target="https://lfb.mof.go.jp/kantou/kanzai/katsu3/bukken/05ibaraki/ibaraki-058.pdf" TargetMode="External"/><Relationship Id="rId50" Type="http://schemas.openxmlformats.org/officeDocument/2006/relationships/hyperlink" Target="https://lfb.mof.go.jp/kantou/kanzai/katsu3/bukken/05ibaraki/ibaraki-061.pdf" TargetMode="External"/><Relationship Id="rId55" Type="http://schemas.openxmlformats.org/officeDocument/2006/relationships/hyperlink" Target="https://lfb.mof.go.jp/kantou/kanzai/katsu3/bukken/05ibaraki/ibaraki-066.pdf" TargetMode="External"/><Relationship Id="rId63" Type="http://schemas.openxmlformats.org/officeDocument/2006/relationships/hyperlink" Target="https://lfb.mof.go.jp/kantou/kanzai/katsu3/bukken/05ibaraki/ibaraki-075.pdf" TargetMode="External"/><Relationship Id="rId68" Type="http://schemas.openxmlformats.org/officeDocument/2006/relationships/hyperlink" Target="https://lfb.mof.go.jp/kantou/kanzai/katsu3/bukken/05ibaraki/ibaraki-082.pdf" TargetMode="External"/><Relationship Id="rId7" Type="http://schemas.openxmlformats.org/officeDocument/2006/relationships/hyperlink" Target="https://lfb.mof.go.jp/kantou/kanzai/katsu3/bukken/05ibaraki/ibaraki-011.pdf" TargetMode="External"/><Relationship Id="rId71" Type="http://schemas.openxmlformats.org/officeDocument/2006/relationships/printerSettings" Target="../printerSettings/printerSettings5.bin"/><Relationship Id="rId2" Type="http://schemas.openxmlformats.org/officeDocument/2006/relationships/hyperlink" Target="https://lfb.mof.go.jp/kantou/kanzai/katsu3/bukken/05ibaraki/ibaraki-003.pdf" TargetMode="External"/><Relationship Id="rId16" Type="http://schemas.openxmlformats.org/officeDocument/2006/relationships/hyperlink" Target="https://lfb.mof.go.jp/kantou/kanzai/katsu3/bukken/05ibaraki/ibaraki-020.pdf" TargetMode="External"/><Relationship Id="rId29" Type="http://schemas.openxmlformats.org/officeDocument/2006/relationships/hyperlink" Target="https://lfb.mof.go.jp/kantou/kanzai/katsu3/bukken/05ibaraki/ibaraki-038.pdf" TargetMode="External"/><Relationship Id="rId1" Type="http://schemas.openxmlformats.org/officeDocument/2006/relationships/hyperlink" Target="https://lfb.mof.go.jp/kantou/kanzai/katsu3/bukken/05ibaraki/ibaraki-001.pdf" TargetMode="External"/><Relationship Id="rId6" Type="http://schemas.openxmlformats.org/officeDocument/2006/relationships/hyperlink" Target="https://lfb.mof.go.jp/kantou/kanzai/katsu3/bukken/05ibaraki/ibaraki-010.pdf" TargetMode="External"/><Relationship Id="rId11" Type="http://schemas.openxmlformats.org/officeDocument/2006/relationships/hyperlink" Target="https://lfb.mof.go.jp/kantou/kanzai/katsu3/bukken/05ibaraki/ibaraki-015.pdf" TargetMode="External"/><Relationship Id="rId24" Type="http://schemas.openxmlformats.org/officeDocument/2006/relationships/hyperlink" Target="https://lfb.mof.go.jp/kantou/kanzai/katsu3/bukken/05ibaraki/ibaraki-031.pdf" TargetMode="External"/><Relationship Id="rId32" Type="http://schemas.openxmlformats.org/officeDocument/2006/relationships/hyperlink" Target="https://lfb.mof.go.jp/kantou/kanzai/katsu3/bukken/05ibaraki/ibaraki-041.pdf" TargetMode="External"/><Relationship Id="rId37" Type="http://schemas.openxmlformats.org/officeDocument/2006/relationships/hyperlink" Target="https://lfb.mof.go.jp/kantou/kanzai/katsu3/bukken/05ibaraki/ibaraki-047.pdf" TargetMode="External"/><Relationship Id="rId40" Type="http://schemas.openxmlformats.org/officeDocument/2006/relationships/hyperlink" Target="https://lfb.mof.go.jp/kantou/kanzai/katsu3/bukken/05ibaraki/ibaraki-050.pdf" TargetMode="External"/><Relationship Id="rId45" Type="http://schemas.openxmlformats.org/officeDocument/2006/relationships/hyperlink" Target="https://lfb.mof.go.jp/kantou/kanzai/katsu3/bukken/05ibaraki/ibaraki-055.pdf" TargetMode="External"/><Relationship Id="rId53" Type="http://schemas.openxmlformats.org/officeDocument/2006/relationships/hyperlink" Target="https://lfb.mof.go.jp/kantou/kanzai/katsu3/bukken/05ibaraki/ibaraki-064.pdf" TargetMode="External"/><Relationship Id="rId58" Type="http://schemas.openxmlformats.org/officeDocument/2006/relationships/hyperlink" Target="https://lfb.mof.go.jp/kantou/kanzai/katsu3/bukken/05ibaraki/ibaraki-069.pdf" TargetMode="External"/><Relationship Id="rId66" Type="http://schemas.openxmlformats.org/officeDocument/2006/relationships/hyperlink" Target="https://lfb.mof.go.jp/kantou/kanzai/katsu3/bukken/05ibaraki/ibaraki-083.pdf" TargetMode="External"/><Relationship Id="rId5" Type="http://schemas.openxmlformats.org/officeDocument/2006/relationships/hyperlink" Target="https://lfb.mof.go.jp/kantou/kanzai/katsu3/bukken/05ibaraki/ibaraki-009.pdf" TargetMode="External"/><Relationship Id="rId15" Type="http://schemas.openxmlformats.org/officeDocument/2006/relationships/hyperlink" Target="https://lfb.mof.go.jp/kantou/kanzai/katsu3/bukken/05ibaraki/ibaraki-019.pdf" TargetMode="External"/><Relationship Id="rId23" Type="http://schemas.openxmlformats.org/officeDocument/2006/relationships/hyperlink" Target="https://lfb.mof.go.jp/kantou/kanzai/katsu3/bukken/05ibaraki/ibaraki-030.pdf" TargetMode="External"/><Relationship Id="rId28" Type="http://schemas.openxmlformats.org/officeDocument/2006/relationships/hyperlink" Target="https://lfb.mof.go.jp/kantou/kanzai/katsu3/bukken/05ibaraki/ibaraki-037.pdf" TargetMode="External"/><Relationship Id="rId36" Type="http://schemas.openxmlformats.org/officeDocument/2006/relationships/hyperlink" Target="https://lfb.mof.go.jp/kantou/kanzai/katsu3/bukken/05ibaraki/ibaraki-046.pdf" TargetMode="External"/><Relationship Id="rId49" Type="http://schemas.openxmlformats.org/officeDocument/2006/relationships/hyperlink" Target="https://lfb.mof.go.jp/kantou/kanzai/katsu3/bukken/05ibaraki/ibaraki-060.pdf" TargetMode="External"/><Relationship Id="rId57" Type="http://schemas.openxmlformats.org/officeDocument/2006/relationships/hyperlink" Target="https://lfb.mof.go.jp/kantou/kanzai/katsu3/bukken/05ibaraki/ibaraki-068.pdf" TargetMode="External"/><Relationship Id="rId61" Type="http://schemas.openxmlformats.org/officeDocument/2006/relationships/hyperlink" Target="https://lfb.mof.go.jp/kantou/kanzai/katsu3/bukken/05ibaraki/ibaraki-072.pdf" TargetMode="External"/><Relationship Id="rId10" Type="http://schemas.openxmlformats.org/officeDocument/2006/relationships/hyperlink" Target="https://lfb.mof.go.jp/kantou/kanzai/katsu3/bukken/05ibaraki/ibaraki-014.pdf" TargetMode="External"/><Relationship Id="rId19" Type="http://schemas.openxmlformats.org/officeDocument/2006/relationships/hyperlink" Target="https://lfb.mof.go.jp/kantou/kanzai/katsu3/bukken/05ibaraki/ibaraki-024.pdf" TargetMode="External"/><Relationship Id="rId31" Type="http://schemas.openxmlformats.org/officeDocument/2006/relationships/hyperlink" Target="https://lfb.mof.go.jp/kantou/kanzai/katsu3/bukken/05ibaraki/ibaraki-040.pdf" TargetMode="External"/><Relationship Id="rId44" Type="http://schemas.openxmlformats.org/officeDocument/2006/relationships/hyperlink" Target="https://lfb.mof.go.jp/kantou/kanzai/katsu3/bukken/05ibaraki/ibaraki-054.pdf" TargetMode="External"/><Relationship Id="rId52" Type="http://schemas.openxmlformats.org/officeDocument/2006/relationships/hyperlink" Target="https://lfb.mof.go.jp/kantou/kanzai/katsu3/bukken/05ibaraki/ibaraki-063.pdf" TargetMode="External"/><Relationship Id="rId60" Type="http://schemas.openxmlformats.org/officeDocument/2006/relationships/hyperlink" Target="https://lfb.mof.go.jp/kantou/kanzai/katsu3/bukken/05ibaraki/ibaraki-071.pdf" TargetMode="External"/><Relationship Id="rId65" Type="http://schemas.openxmlformats.org/officeDocument/2006/relationships/hyperlink" Target="https://lfb.mof.go.jp/kantou/kanzai/katsu3/bukken/05ibaraki/ibaraki-077.pdf" TargetMode="External"/><Relationship Id="rId4" Type="http://schemas.openxmlformats.org/officeDocument/2006/relationships/hyperlink" Target="https://lfb.mof.go.jp/kantou/kanzai/katsu3/bukken/05ibaraki/ibaraki-008.pdf" TargetMode="External"/><Relationship Id="rId9" Type="http://schemas.openxmlformats.org/officeDocument/2006/relationships/hyperlink" Target="https://lfb.mof.go.jp/kantou/kanzai/katsu3/bukken/05ibaraki/ibaraki-013.pdf" TargetMode="External"/><Relationship Id="rId14" Type="http://schemas.openxmlformats.org/officeDocument/2006/relationships/hyperlink" Target="https://lfb.mof.go.jp/kantou/kanzai/katsu3/bukken/05ibaraki/ibaraki-018.pdf" TargetMode="External"/><Relationship Id="rId22" Type="http://schemas.openxmlformats.org/officeDocument/2006/relationships/hyperlink" Target="https://lfb.mof.go.jp/kantou/kanzai/katsu3/bukken/05ibaraki/ibaraki-029.pdf" TargetMode="External"/><Relationship Id="rId27" Type="http://schemas.openxmlformats.org/officeDocument/2006/relationships/hyperlink" Target="https://lfb.mof.go.jp/kantou/kanzai/katsu3/bukken/05ibaraki/ibaraki-036.pdf" TargetMode="External"/><Relationship Id="rId30" Type="http://schemas.openxmlformats.org/officeDocument/2006/relationships/hyperlink" Target="https://lfb.mof.go.jp/kantou/kanzai/katsu3/bukken/05ibaraki/ibaraki-039.pdf" TargetMode="External"/><Relationship Id="rId35" Type="http://schemas.openxmlformats.org/officeDocument/2006/relationships/hyperlink" Target="https://lfb.mof.go.jp/kantou/kanzai/katsu3/bukken/05ibaraki/ibaraki-045.pdf" TargetMode="External"/><Relationship Id="rId43" Type="http://schemas.openxmlformats.org/officeDocument/2006/relationships/hyperlink" Target="https://lfb.mof.go.jp/kantou/kanzai/katsu3/bukken/05ibaraki/ibaraki-053.pdf" TargetMode="External"/><Relationship Id="rId48" Type="http://schemas.openxmlformats.org/officeDocument/2006/relationships/hyperlink" Target="https://lfb.mof.go.jp/kantou/kanzai/katsu3/bukken/05ibaraki/ibaraki-059.pdf" TargetMode="External"/><Relationship Id="rId56" Type="http://schemas.openxmlformats.org/officeDocument/2006/relationships/hyperlink" Target="https://lfb.mof.go.jp/kantou/kanzai/katsu3/bukken/05ibaraki/ibaraki-067.pdf" TargetMode="External"/><Relationship Id="rId64" Type="http://schemas.openxmlformats.org/officeDocument/2006/relationships/hyperlink" Target="https://lfb.mof.go.jp/kantou/kanzai/katsu3/bukken/05ibaraki/ibaraki-076.pdf" TargetMode="External"/><Relationship Id="rId69" Type="http://schemas.openxmlformats.org/officeDocument/2006/relationships/hyperlink" Target="https://lfb.mof.go.jp/kantou/kanzai/katsu3/bukken/05ibaraki/ibaraki-078.pdf" TargetMode="External"/><Relationship Id="rId8" Type="http://schemas.openxmlformats.org/officeDocument/2006/relationships/hyperlink" Target="https://lfb.mof.go.jp/kantou/kanzai/katsu3/bukken/05ibaraki/ibaraki-012.pdf" TargetMode="External"/><Relationship Id="rId51" Type="http://schemas.openxmlformats.org/officeDocument/2006/relationships/hyperlink" Target="https://lfb.mof.go.jp/kantou/kanzai/katsu3/bukken/05ibaraki/ibaraki-062.pdf" TargetMode="External"/><Relationship Id="rId72" Type="http://schemas.openxmlformats.org/officeDocument/2006/relationships/drawing" Target="../drawings/drawing5.xml"/><Relationship Id="rId3" Type="http://schemas.openxmlformats.org/officeDocument/2006/relationships/hyperlink" Target="https://lfb.mof.go.jp/kantou/kanzai/katsu3/bukken/05ibaraki/ibaraki-007.pdf" TargetMode="External"/><Relationship Id="rId12" Type="http://schemas.openxmlformats.org/officeDocument/2006/relationships/hyperlink" Target="https://lfb.mof.go.jp/kantou/kanzai/katsu3/bukken/05ibaraki/ibaraki-016.pdf" TargetMode="External"/><Relationship Id="rId17" Type="http://schemas.openxmlformats.org/officeDocument/2006/relationships/hyperlink" Target="https://lfb.mof.go.jp/kantou/kanzai/katsu3/bukken/05ibaraki/ibaraki-022.pdf" TargetMode="External"/><Relationship Id="rId25" Type="http://schemas.openxmlformats.org/officeDocument/2006/relationships/hyperlink" Target="https://lfb.mof.go.jp/kantou/kanzai/katsu3/bukken/05ibaraki/ibaraki-034.pdf" TargetMode="External"/><Relationship Id="rId33" Type="http://schemas.openxmlformats.org/officeDocument/2006/relationships/hyperlink" Target="https://lfb.mof.go.jp/kantou/kanzai/katsu3/bukken/05ibaraki/ibaraki-042.pdf" TargetMode="External"/><Relationship Id="rId38" Type="http://schemas.openxmlformats.org/officeDocument/2006/relationships/hyperlink" Target="https://lfb.mof.go.jp/kantou/kanzai/katsu3/bukken/05ibaraki/ibaraki-048.pdf" TargetMode="External"/><Relationship Id="rId46" Type="http://schemas.openxmlformats.org/officeDocument/2006/relationships/hyperlink" Target="https://lfb.mof.go.jp/kantou/kanzai/katsu3/bukken/05ibaraki/ibaraki-056.pdf" TargetMode="External"/><Relationship Id="rId59" Type="http://schemas.openxmlformats.org/officeDocument/2006/relationships/hyperlink" Target="https://lfb.mof.go.jp/kantou/kanzai/katsu3/bukken/05ibaraki/ibaraki-070.pdf" TargetMode="External"/><Relationship Id="rId67" Type="http://schemas.openxmlformats.org/officeDocument/2006/relationships/hyperlink" Target="https://lfb.mof.go.jp/kantou/kanzai/katsu3/bukken/05ibaraki/ibaraki-084.pdf" TargetMode="External"/><Relationship Id="rId20" Type="http://schemas.openxmlformats.org/officeDocument/2006/relationships/hyperlink" Target="https://lfb.mof.go.jp/kantou/kanzai/katsu3/bukken/05ibaraki/ibaraki-025.pdf" TargetMode="External"/><Relationship Id="rId41" Type="http://schemas.openxmlformats.org/officeDocument/2006/relationships/hyperlink" Target="https://lfb.mof.go.jp/kantou/kanzai/katsu3/bukken/05ibaraki/ibaraki-051.pdf" TargetMode="External"/><Relationship Id="rId54" Type="http://schemas.openxmlformats.org/officeDocument/2006/relationships/hyperlink" Target="https://lfb.mof.go.jp/kantou/kanzai/katsu3/bukken/05ibaraki/ibaraki-065.pdf" TargetMode="External"/><Relationship Id="rId62" Type="http://schemas.openxmlformats.org/officeDocument/2006/relationships/hyperlink" Target="https://lfb.mof.go.jp/kantou/kanzai/katsu3/bukken/05ibaraki/ibaraki-073.pdf" TargetMode="External"/><Relationship Id="rId70" Type="http://schemas.openxmlformats.org/officeDocument/2006/relationships/hyperlink" Target="https://lfb.mof.go.jp/kantou/kanzai/katsu3/bukken/05ibaraki/ibaraki-085.pdf"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https://lfb.mof.go.jp/kantou/kanzai/katsu3/bukken/06tochigi/tochigi-027.pdf" TargetMode="External"/><Relationship Id="rId21" Type="http://schemas.openxmlformats.org/officeDocument/2006/relationships/hyperlink" Target="https://lfb.mof.go.jp/kantou/kanzai/katsu3/bukken/06tochigi/tochigi-022.pdf" TargetMode="External"/><Relationship Id="rId42" Type="http://schemas.openxmlformats.org/officeDocument/2006/relationships/hyperlink" Target="https://lfb.mof.go.jp/kantou/kanzai/katsu3/bukken/06tochigi/tochigi-045.pdf" TargetMode="External"/><Relationship Id="rId47" Type="http://schemas.openxmlformats.org/officeDocument/2006/relationships/hyperlink" Target="https://lfb.mof.go.jp/kantou/kanzai/katsu3/bukken/06tochigi/tochigi-053.pdf" TargetMode="External"/><Relationship Id="rId63" Type="http://schemas.openxmlformats.org/officeDocument/2006/relationships/hyperlink" Target="https://lfb.mof.go.jp/kantou/kanzai/katsu3/bukken/06tochigi/tochigi-074.pdf" TargetMode="External"/><Relationship Id="rId68" Type="http://schemas.openxmlformats.org/officeDocument/2006/relationships/hyperlink" Target="https://lfb.mof.go.jp/kantou/kanzai/katsu3/bukken/06tochigi/tochigi-081.pdf" TargetMode="External"/><Relationship Id="rId84" Type="http://schemas.openxmlformats.org/officeDocument/2006/relationships/hyperlink" Target="https://lfb.mof.go.jp/kantou/kanzai/katsu3/bukken/06tochigi/tochigi-110.pdf" TargetMode="External"/><Relationship Id="rId89" Type="http://schemas.openxmlformats.org/officeDocument/2006/relationships/hyperlink" Target="https://lfb.mof.go.jp/kantou/kanzai/katsu3/bukken/06tochigi/tochigi-100.pdf" TargetMode="External"/><Relationship Id="rId112" Type="http://schemas.openxmlformats.org/officeDocument/2006/relationships/hyperlink" Target="https://lfb.mof.go.jp/kantou/kanzai/katsu3/bukken/06tochigi/tochigi-126.pdf" TargetMode="External"/><Relationship Id="rId16" Type="http://schemas.openxmlformats.org/officeDocument/2006/relationships/hyperlink" Target="https://lfb.mof.go.jp/kantou/kanzai/katsu3/bukken/06tochigi/tochigi-017.pdf" TargetMode="External"/><Relationship Id="rId107" Type="http://schemas.openxmlformats.org/officeDocument/2006/relationships/hyperlink" Target="https://lfb.mof.go.jp/kantou/kanzai/katsu3/bukken/06tochigi/tochigi-124.pdf" TargetMode="External"/><Relationship Id="rId11" Type="http://schemas.openxmlformats.org/officeDocument/2006/relationships/hyperlink" Target="https://lfb.mof.go.jp/kantou/kanzai/katsu3/bukken/06tochigi/tochigi-012.pdf" TargetMode="External"/><Relationship Id="rId24" Type="http://schemas.openxmlformats.org/officeDocument/2006/relationships/hyperlink" Target="https://lfb.mof.go.jp/kantou/kanzai/katsu3/bukken/06tochigi/tochigi-025.pdf" TargetMode="External"/><Relationship Id="rId32" Type="http://schemas.openxmlformats.org/officeDocument/2006/relationships/hyperlink" Target="https://lfb.mof.go.jp/kantou/kanzai/katsu3/bukken/06tochigi/tochigi-034.pdf" TargetMode="External"/><Relationship Id="rId37" Type="http://schemas.openxmlformats.org/officeDocument/2006/relationships/hyperlink" Target="https://lfb.mof.go.jp/kantou/kanzai/katsu3/bukken/06tochigi/tochigi-040.pdf" TargetMode="External"/><Relationship Id="rId40" Type="http://schemas.openxmlformats.org/officeDocument/2006/relationships/hyperlink" Target="https://lfb.mof.go.jp/kantou/kanzai/katsu3/bukken/06tochigi/tochigi-043.pdf" TargetMode="External"/><Relationship Id="rId45" Type="http://schemas.openxmlformats.org/officeDocument/2006/relationships/hyperlink" Target="https://lfb.mof.go.jp/kantou/kanzai/katsu3/bukken/06tochigi/tochigi-051.pdf" TargetMode="External"/><Relationship Id="rId53" Type="http://schemas.openxmlformats.org/officeDocument/2006/relationships/hyperlink" Target="https://lfb.mof.go.jp/kantou/kanzai/katsu3/bukken/06tochigi/tochigi-061.pdf" TargetMode="External"/><Relationship Id="rId58" Type="http://schemas.openxmlformats.org/officeDocument/2006/relationships/hyperlink" Target="https://lfb.mof.go.jp/kantou/kanzai/katsu3/bukken/06tochigi/tochigi-067.pdf" TargetMode="External"/><Relationship Id="rId66" Type="http://schemas.openxmlformats.org/officeDocument/2006/relationships/hyperlink" Target="https://lfb.mof.go.jp/kantou/kanzai/katsu3/bukken/06tochigi/tochigi-078.pdf" TargetMode="External"/><Relationship Id="rId74" Type="http://schemas.openxmlformats.org/officeDocument/2006/relationships/hyperlink" Target="https://lfb.mof.go.jp/kantou/kanzai/katsu3/bukken/06tochigi/tochigi-089.pdf" TargetMode="External"/><Relationship Id="rId79" Type="http://schemas.openxmlformats.org/officeDocument/2006/relationships/hyperlink" Target="https://lfb.mof.go.jp/kantou/kanzai/katsu3/bukken/06tochigi/tochigi-095.pdf" TargetMode="External"/><Relationship Id="rId87" Type="http://schemas.openxmlformats.org/officeDocument/2006/relationships/hyperlink" Target="https://lfb.mof.go.jp/kantou/kanzai/katsu3/bukken/06tochigi/tochigi-105.pdf" TargetMode="External"/><Relationship Id="rId102" Type="http://schemas.openxmlformats.org/officeDocument/2006/relationships/hyperlink" Target="https://lfb.mof.go.jp/kantou/kanzai/katsu3/bukken/06tochigi/tochigi-122.pdf" TargetMode="External"/><Relationship Id="rId110" Type="http://schemas.openxmlformats.org/officeDocument/2006/relationships/hyperlink" Target="https://lfb.mof.go.jp/kantou/kanzai/katsu3/bukken/06tochigi/tochigi-125.pdf" TargetMode="External"/><Relationship Id="rId115" Type="http://schemas.openxmlformats.org/officeDocument/2006/relationships/drawing" Target="../drawings/drawing6.xml"/><Relationship Id="rId5" Type="http://schemas.openxmlformats.org/officeDocument/2006/relationships/hyperlink" Target="https://lfb.mof.go.jp/kantou/kanzai/katsu3/bukken/06tochigi/tochigi-005.pdf" TargetMode="External"/><Relationship Id="rId61" Type="http://schemas.openxmlformats.org/officeDocument/2006/relationships/hyperlink" Target="https://lfb.mof.go.jp/kantou/kanzai/katsu3/bukken/06tochigi/tochigi-071.pdf" TargetMode="External"/><Relationship Id="rId82" Type="http://schemas.openxmlformats.org/officeDocument/2006/relationships/hyperlink" Target="https://lfb.mof.go.jp/kantou/kanzai/katsu3/bukken/06tochigi/tochigi-108.pdf" TargetMode="External"/><Relationship Id="rId90" Type="http://schemas.openxmlformats.org/officeDocument/2006/relationships/hyperlink" Target="https://lfb.mof.go.jp/kantou/kanzai/katsu3/bukken/06tochigi/tochigi-106.pdf" TargetMode="External"/><Relationship Id="rId95" Type="http://schemas.openxmlformats.org/officeDocument/2006/relationships/hyperlink" Target="https://lfb.mof.go.jp/kantou/kanzai/katsu3/bukken/06tochigi/tochigi-114.pdf" TargetMode="External"/><Relationship Id="rId19" Type="http://schemas.openxmlformats.org/officeDocument/2006/relationships/hyperlink" Target="https://lfb.mof.go.jp/kantou/kanzai/katsu3/bukken/06tochigi/tochigi-020.pdf" TargetMode="External"/><Relationship Id="rId14" Type="http://schemas.openxmlformats.org/officeDocument/2006/relationships/hyperlink" Target="https://lfb.mof.go.jp/kantou/kanzai/katsu3/bukken/06tochigi/tochigi-015.pdf" TargetMode="External"/><Relationship Id="rId22" Type="http://schemas.openxmlformats.org/officeDocument/2006/relationships/hyperlink" Target="https://lfb.mof.go.jp/kantou/kanzai/katsu3/bukken/06tochigi/tochigi-023.pdf" TargetMode="External"/><Relationship Id="rId27" Type="http://schemas.openxmlformats.org/officeDocument/2006/relationships/hyperlink" Target="https://lfb.mof.go.jp/kantou/kanzai/katsu3/bukken/06tochigi/tochigi-028.pdf" TargetMode="External"/><Relationship Id="rId30" Type="http://schemas.openxmlformats.org/officeDocument/2006/relationships/hyperlink" Target="https://lfb.mof.go.jp/kantou/kanzai/katsu3/bukken/06tochigi/tochigi-031.pdf" TargetMode="External"/><Relationship Id="rId35" Type="http://schemas.openxmlformats.org/officeDocument/2006/relationships/hyperlink" Target="https://lfb.mof.go.jp/kantou/kanzai/katsu3/bukken/06tochigi/tochigi-038.pdf" TargetMode="External"/><Relationship Id="rId43" Type="http://schemas.openxmlformats.org/officeDocument/2006/relationships/hyperlink" Target="https://lfb.mof.go.jp/kantou/kanzai/katsu3/bukken/06tochigi/tochigi-046.pdf" TargetMode="External"/><Relationship Id="rId48" Type="http://schemas.openxmlformats.org/officeDocument/2006/relationships/hyperlink" Target="https://lfb.mof.go.jp/kantou/kanzai/katsu3/bukken/06tochigi/tochigi-054.pdf" TargetMode="External"/><Relationship Id="rId56" Type="http://schemas.openxmlformats.org/officeDocument/2006/relationships/hyperlink" Target="https://lfb.mof.go.jp/kantou/kanzai/katsu3/bukken/06tochigi/tochigi-064.pdf" TargetMode="External"/><Relationship Id="rId64" Type="http://schemas.openxmlformats.org/officeDocument/2006/relationships/hyperlink" Target="https://lfb.mof.go.jp/kantou/kanzai/katsu3/bukken/06tochigi/tochigi-075.pdf" TargetMode="External"/><Relationship Id="rId69" Type="http://schemas.openxmlformats.org/officeDocument/2006/relationships/hyperlink" Target="https://lfb.mof.go.jp/kantou/kanzai/katsu3/bukken/06tochigi/tochigi-082.pdf" TargetMode="External"/><Relationship Id="rId77" Type="http://schemas.openxmlformats.org/officeDocument/2006/relationships/hyperlink" Target="https://lfb.mof.go.jp/kantou/kanzai/katsu3/bukken/06tochigi/tochigi-092.pdf" TargetMode="External"/><Relationship Id="rId100" Type="http://schemas.openxmlformats.org/officeDocument/2006/relationships/hyperlink" Target="https://lfb.mof.go.jp/kantou/kanzai/katsu3/bukken/06tochigi/tochigi-118.pdf" TargetMode="External"/><Relationship Id="rId105" Type="http://schemas.openxmlformats.org/officeDocument/2006/relationships/hyperlink" Target="https://lfb.mof.go.jp/kantou/kanzai/katsu3/bukken/06tochigi/tochigi-123.pdf" TargetMode="External"/><Relationship Id="rId113" Type="http://schemas.openxmlformats.org/officeDocument/2006/relationships/hyperlink" Target="https://lfb.mof.go.jp/kantou/kanzai/katsu3/bukken/06tochigi/tochigi-131.pdf" TargetMode="External"/><Relationship Id="rId8" Type="http://schemas.openxmlformats.org/officeDocument/2006/relationships/hyperlink" Target="https://lfb.mof.go.jp/kantou/kanzai/katsu3/bukken/06tochigi/tochigi-009.pdf" TargetMode="External"/><Relationship Id="rId51" Type="http://schemas.openxmlformats.org/officeDocument/2006/relationships/hyperlink" Target="https://lfb.mof.go.jp/kantou/kanzai/katsu3/bukken/06tochigi/tochigi-057.pdf" TargetMode="External"/><Relationship Id="rId72" Type="http://schemas.openxmlformats.org/officeDocument/2006/relationships/hyperlink" Target="https://lfb.mof.go.jp/kantou/kanzai/katsu3/bukken/06tochigi/tochigi-085.pdf" TargetMode="External"/><Relationship Id="rId80" Type="http://schemas.openxmlformats.org/officeDocument/2006/relationships/hyperlink" Target="https://lfb.mof.go.jp/kantou/kanzai/katsu3/bukken/06tochigi/tochigi-096.pdf" TargetMode="External"/><Relationship Id="rId85" Type="http://schemas.openxmlformats.org/officeDocument/2006/relationships/hyperlink" Target="https://lfb.mof.go.jp/kantou/kanzai/katsu3/bukken/06tochigi/tochigi-111.pdf" TargetMode="External"/><Relationship Id="rId93" Type="http://schemas.openxmlformats.org/officeDocument/2006/relationships/hyperlink" Target="https://lfb.mof.go.jp/kantou/kanzai/katsu3/bukken/06tochigi/tochigi-107.pdf" TargetMode="External"/><Relationship Id="rId98" Type="http://schemas.openxmlformats.org/officeDocument/2006/relationships/hyperlink" Target="https://lfb.mof.go.jp/kantou/kanzai/katsu3/bukken/06tochigi/tochigi-113.pdf" TargetMode="External"/><Relationship Id="rId3" Type="http://schemas.openxmlformats.org/officeDocument/2006/relationships/hyperlink" Target="https://lfb.mof.go.jp/kantou/kanzai/katsu3/bukken/06tochigi/tochigi-003.pdf" TargetMode="External"/><Relationship Id="rId12" Type="http://schemas.openxmlformats.org/officeDocument/2006/relationships/hyperlink" Target="https://lfb.mof.go.jp/kantou/kanzai/katsu3/bukken/06tochigi/tochigi-013.pdf" TargetMode="External"/><Relationship Id="rId17" Type="http://schemas.openxmlformats.org/officeDocument/2006/relationships/hyperlink" Target="https://lfb.mof.go.jp/kantou/kanzai/katsu3/bukken/06tochigi/tochigi-018.pdf" TargetMode="External"/><Relationship Id="rId25" Type="http://schemas.openxmlformats.org/officeDocument/2006/relationships/hyperlink" Target="https://lfb.mof.go.jp/kantou/kanzai/katsu3/bukken/06tochigi/tochigi-026.pdf" TargetMode="External"/><Relationship Id="rId33" Type="http://schemas.openxmlformats.org/officeDocument/2006/relationships/hyperlink" Target="https://lfb.mof.go.jp/kantou/kanzai/katsu3/bukken/06tochigi/tochigi-035.pdf" TargetMode="External"/><Relationship Id="rId38" Type="http://schemas.openxmlformats.org/officeDocument/2006/relationships/hyperlink" Target="https://lfb.mof.go.jp/kantou/kanzai/katsu3/bukken/06tochigi/tochigi-041.pdf" TargetMode="External"/><Relationship Id="rId46" Type="http://schemas.openxmlformats.org/officeDocument/2006/relationships/hyperlink" Target="https://lfb.mof.go.jp/kantou/kanzai/katsu3/bukken/06tochigi/tochigi-052.pdf" TargetMode="External"/><Relationship Id="rId59" Type="http://schemas.openxmlformats.org/officeDocument/2006/relationships/hyperlink" Target="https://lfb.mof.go.jp/kantou/kanzai/katsu3/bukken/06tochigi/tochigi-068.pdf" TargetMode="External"/><Relationship Id="rId67" Type="http://schemas.openxmlformats.org/officeDocument/2006/relationships/hyperlink" Target="https://lfb.mof.go.jp/kantou/kanzai/katsu3/bukken/06tochigi/tochigi-080.pdf" TargetMode="External"/><Relationship Id="rId103" Type="http://schemas.openxmlformats.org/officeDocument/2006/relationships/hyperlink" Target="https://lfb.mof.go.jp/kantou/kanzai/katsu3/bukken/06tochigi/tochigi-094.pdf" TargetMode="External"/><Relationship Id="rId108" Type="http://schemas.openxmlformats.org/officeDocument/2006/relationships/hyperlink" Target="https://lfb.mof.go.jp/kantou/kanzai/katsu3/bukken/06tochigi/tochigi-127.pdf" TargetMode="External"/><Relationship Id="rId20" Type="http://schemas.openxmlformats.org/officeDocument/2006/relationships/hyperlink" Target="https://lfb.mof.go.jp/kantou/kanzai/katsu3/bukken/06tochigi/tochigi-021.pdf" TargetMode="External"/><Relationship Id="rId41" Type="http://schemas.openxmlformats.org/officeDocument/2006/relationships/hyperlink" Target="https://lfb.mof.go.jp/kantou/kanzai/katsu3/bukken/06tochigi/tochigi-044.pdf" TargetMode="External"/><Relationship Id="rId54" Type="http://schemas.openxmlformats.org/officeDocument/2006/relationships/hyperlink" Target="https://lfb.mof.go.jp/kantou/kanzai/katsu3/bukken/06tochigi/tochigi-062.pdf" TargetMode="External"/><Relationship Id="rId62" Type="http://schemas.openxmlformats.org/officeDocument/2006/relationships/hyperlink" Target="https://lfb.mof.go.jp/kantou/kanzai/katsu3/bukken/06tochigi/tochigi-072.pdf" TargetMode="External"/><Relationship Id="rId70" Type="http://schemas.openxmlformats.org/officeDocument/2006/relationships/hyperlink" Target="https://lfb.mof.go.jp/kantou/kanzai/katsu3/bukken/06tochigi/tochigi-083.pdf" TargetMode="External"/><Relationship Id="rId75" Type="http://schemas.openxmlformats.org/officeDocument/2006/relationships/hyperlink" Target="https://lfb.mof.go.jp/kantou/kanzai/katsu3/bukken/06tochigi/tochigi-090.pdf" TargetMode="External"/><Relationship Id="rId83" Type="http://schemas.openxmlformats.org/officeDocument/2006/relationships/hyperlink" Target="https://lfb.mof.go.jp/kantou/kanzai/katsu3/bukken/06tochigi/tochigi-109.pdf" TargetMode="External"/><Relationship Id="rId88" Type="http://schemas.openxmlformats.org/officeDocument/2006/relationships/hyperlink" Target="https://lfb.mof.go.jp/kantou/kanzai/katsu3/bukken/06tochigi/tochigi-099.pdf" TargetMode="External"/><Relationship Id="rId91" Type="http://schemas.openxmlformats.org/officeDocument/2006/relationships/hyperlink" Target="https://lfb.mof.go.jp/kantou/kanzai/katsu3/bukken/06tochigi/tochigi-101.pdf" TargetMode="External"/><Relationship Id="rId96" Type="http://schemas.openxmlformats.org/officeDocument/2006/relationships/hyperlink" Target="https://lfb.mof.go.jp/kantou/kanzai/katsu3/bukken/06tochigi/tochigi-116.pdf" TargetMode="External"/><Relationship Id="rId111" Type="http://schemas.openxmlformats.org/officeDocument/2006/relationships/hyperlink" Target="https://lfb.mof.go.jp/kantou/kanzai/katsu3/bukken/06tochigi/tochigi-130.pdf" TargetMode="External"/><Relationship Id="rId1" Type="http://schemas.openxmlformats.org/officeDocument/2006/relationships/hyperlink" Target="https://lfb.mof.go.jp/kantou/kanzai/katsu3/bukken/06tochigi/tochigi-001.pdf" TargetMode="External"/><Relationship Id="rId6" Type="http://schemas.openxmlformats.org/officeDocument/2006/relationships/hyperlink" Target="https://lfb.mof.go.jp/kantou/kanzai/katsu3/bukken/06tochigi/tochigi-006.pdf" TargetMode="External"/><Relationship Id="rId15" Type="http://schemas.openxmlformats.org/officeDocument/2006/relationships/hyperlink" Target="https://lfb.mof.go.jp/kantou/kanzai/katsu3/bukken/06tochigi/tochigi-016.pdf" TargetMode="External"/><Relationship Id="rId23" Type="http://schemas.openxmlformats.org/officeDocument/2006/relationships/hyperlink" Target="https://lfb.mof.go.jp/kantou/kanzai/katsu3/bukken/06tochigi/tochigi-024.pdf" TargetMode="External"/><Relationship Id="rId28" Type="http://schemas.openxmlformats.org/officeDocument/2006/relationships/hyperlink" Target="https://lfb.mof.go.jp/kantou/kanzai/katsu3/bukken/06tochigi/tochigi-029.pdf" TargetMode="External"/><Relationship Id="rId36" Type="http://schemas.openxmlformats.org/officeDocument/2006/relationships/hyperlink" Target="https://lfb.mof.go.jp/kantou/kanzai/katsu3/bukken/06tochigi/tochigi-039.pdf" TargetMode="External"/><Relationship Id="rId49" Type="http://schemas.openxmlformats.org/officeDocument/2006/relationships/hyperlink" Target="https://lfb.mof.go.jp/kantou/kanzai/katsu3/bukken/06tochigi/tochigi-055.pdf" TargetMode="External"/><Relationship Id="rId57" Type="http://schemas.openxmlformats.org/officeDocument/2006/relationships/hyperlink" Target="https://lfb.mof.go.jp/kantou/kanzai/katsu3/bukken/06tochigi/tochigi-065.pdf" TargetMode="External"/><Relationship Id="rId106" Type="http://schemas.openxmlformats.org/officeDocument/2006/relationships/hyperlink" Target="https://lfb.mof.go.jp/kantou/kanzai/katsu3/bukken/06tochigi/tochigi-129.pdf" TargetMode="External"/><Relationship Id="rId114" Type="http://schemas.openxmlformats.org/officeDocument/2006/relationships/printerSettings" Target="../printerSettings/printerSettings6.bin"/><Relationship Id="rId10" Type="http://schemas.openxmlformats.org/officeDocument/2006/relationships/hyperlink" Target="https://lfb.mof.go.jp/kantou/kanzai/katsu3/bukken/06tochigi/tochigi-011.pdf" TargetMode="External"/><Relationship Id="rId31" Type="http://schemas.openxmlformats.org/officeDocument/2006/relationships/hyperlink" Target="https://lfb.mof.go.jp/kantou/kanzai/katsu3/bukken/06tochigi/tochigi-032.pdf" TargetMode="External"/><Relationship Id="rId44" Type="http://schemas.openxmlformats.org/officeDocument/2006/relationships/hyperlink" Target="https://lfb.mof.go.jp/kantou/kanzai/katsu3/bukken/06tochigi/tochigi-047.pdf" TargetMode="External"/><Relationship Id="rId52" Type="http://schemas.openxmlformats.org/officeDocument/2006/relationships/hyperlink" Target="https://lfb.mof.go.jp/kantou/kanzai/katsu3/bukken/06tochigi/tochigi-058.pdf" TargetMode="External"/><Relationship Id="rId60" Type="http://schemas.openxmlformats.org/officeDocument/2006/relationships/hyperlink" Target="https://lfb.mof.go.jp/kantou/kanzai/katsu3/bukken/06tochigi/tochigi-069.pdf" TargetMode="External"/><Relationship Id="rId65" Type="http://schemas.openxmlformats.org/officeDocument/2006/relationships/hyperlink" Target="https://lfb.mof.go.jp/kantou/kanzai/katsu3/bukken/06tochigi/tochigi-076.pdf" TargetMode="External"/><Relationship Id="rId73" Type="http://schemas.openxmlformats.org/officeDocument/2006/relationships/hyperlink" Target="https://lfb.mof.go.jp/kantou/kanzai/katsu3/bukken/06tochigi/tochigi-088.pdf" TargetMode="External"/><Relationship Id="rId78" Type="http://schemas.openxmlformats.org/officeDocument/2006/relationships/hyperlink" Target="https://lfb.mof.go.jp/kantou/kanzai/katsu3/bukken/06tochigi/tochigi-093.pdf" TargetMode="External"/><Relationship Id="rId81" Type="http://schemas.openxmlformats.org/officeDocument/2006/relationships/hyperlink" Target="https://lfb.mof.go.jp/kantou/kanzai/katsu3/bukken/06tochigi/tochigi-097.pdf" TargetMode="External"/><Relationship Id="rId86" Type="http://schemas.openxmlformats.org/officeDocument/2006/relationships/hyperlink" Target="https://lfb.mof.go.jp/kantou/kanzai/katsu3/bukken/06tochigi/tochigi-098.pdf" TargetMode="External"/><Relationship Id="rId94" Type="http://schemas.openxmlformats.org/officeDocument/2006/relationships/hyperlink" Target="https://lfb.mof.go.jp/kantou/kanzai/katsu3/bukken/06tochigi/tochigi-102.pdf" TargetMode="External"/><Relationship Id="rId99" Type="http://schemas.openxmlformats.org/officeDocument/2006/relationships/hyperlink" Target="https://lfb.mof.go.jp/kantou/kanzai/katsu3/bukken/06tochigi/tochigi-117.pdf" TargetMode="External"/><Relationship Id="rId101" Type="http://schemas.openxmlformats.org/officeDocument/2006/relationships/hyperlink" Target="https://lfb.mof.go.jp/kantou/kanzai/katsu3/bukken/06tochigi/tochigi-119.pdf" TargetMode="External"/><Relationship Id="rId4" Type="http://schemas.openxmlformats.org/officeDocument/2006/relationships/hyperlink" Target="https://lfb.mof.go.jp/kantou/kanzai/katsu3/bukken/06tochigi/tochigi-004.pdf" TargetMode="External"/><Relationship Id="rId9" Type="http://schemas.openxmlformats.org/officeDocument/2006/relationships/hyperlink" Target="https://lfb.mof.go.jp/kantou/kanzai/katsu3/bukken/06tochigi/tochigi-010.pdf" TargetMode="External"/><Relationship Id="rId13" Type="http://schemas.openxmlformats.org/officeDocument/2006/relationships/hyperlink" Target="https://lfb.mof.go.jp/kantou/kanzai/katsu3/bukken/06tochigi/tochigi-014.pdf" TargetMode="External"/><Relationship Id="rId18" Type="http://schemas.openxmlformats.org/officeDocument/2006/relationships/hyperlink" Target="https://lfb.mof.go.jp/kantou/kanzai/katsu3/bukken/06tochigi/tochigi-019.pdf" TargetMode="External"/><Relationship Id="rId39" Type="http://schemas.openxmlformats.org/officeDocument/2006/relationships/hyperlink" Target="https://lfb.mof.go.jp/kantou/kanzai/katsu3/bukken/06tochigi/tochigi-042.pdf" TargetMode="External"/><Relationship Id="rId109" Type="http://schemas.openxmlformats.org/officeDocument/2006/relationships/hyperlink" Target="https://lfb.mof.go.jp/kantou/kanzai/katsu3/bukken/06tochigi/tochigi-128.pdf" TargetMode="External"/><Relationship Id="rId34" Type="http://schemas.openxmlformats.org/officeDocument/2006/relationships/hyperlink" Target="https://lfb.mof.go.jp/kantou/kanzai/katsu3/bukken/06tochigi/tochigi-037.pdf" TargetMode="External"/><Relationship Id="rId50" Type="http://schemas.openxmlformats.org/officeDocument/2006/relationships/hyperlink" Target="https://lfb.mof.go.jp/kantou/kanzai/katsu3/bukken/06tochigi/tochigi-056.pdf" TargetMode="External"/><Relationship Id="rId55" Type="http://schemas.openxmlformats.org/officeDocument/2006/relationships/hyperlink" Target="https://lfb.mof.go.jp/kantou/kanzai/katsu3/bukken/06tochigi/tochigi-063.pdf" TargetMode="External"/><Relationship Id="rId76" Type="http://schemas.openxmlformats.org/officeDocument/2006/relationships/hyperlink" Target="https://lfb.mof.go.jp/kantou/kanzai/katsu3/bukken/06tochigi/tochigi-091.pdf" TargetMode="External"/><Relationship Id="rId97" Type="http://schemas.openxmlformats.org/officeDocument/2006/relationships/hyperlink" Target="https://lfb.mof.go.jp/kantou/kanzai/katsu3/bukken/06tochigi/tochigi-115.pdf" TargetMode="External"/><Relationship Id="rId104" Type="http://schemas.openxmlformats.org/officeDocument/2006/relationships/hyperlink" Target="https://lfb.mof.go.jp/kantou/kanzai/katsu3/bukken/06tochigi/tochigi-121.pdf" TargetMode="External"/><Relationship Id="rId7" Type="http://schemas.openxmlformats.org/officeDocument/2006/relationships/hyperlink" Target="https://lfb.mof.go.jp/kantou/kanzai/katsu3/bukken/06tochigi/tochigi-008.pdf" TargetMode="External"/><Relationship Id="rId71" Type="http://schemas.openxmlformats.org/officeDocument/2006/relationships/hyperlink" Target="https://lfb.mof.go.jp/kantou/kanzai/katsu3/bukken/06tochigi/tochigi-084.pdf" TargetMode="External"/><Relationship Id="rId92" Type="http://schemas.openxmlformats.org/officeDocument/2006/relationships/hyperlink" Target="https://lfb.mof.go.jp/kantou/kanzai/katsu3/bukken/06tochigi/tochigi-103.pdf" TargetMode="External"/><Relationship Id="rId2" Type="http://schemas.openxmlformats.org/officeDocument/2006/relationships/hyperlink" Target="https://lfb.mof.go.jp/kantou/kanzai/katsu3/bukken/06tochigi/tochigi-002.pdf" TargetMode="External"/><Relationship Id="rId29" Type="http://schemas.openxmlformats.org/officeDocument/2006/relationships/hyperlink" Target="https://lfb.mof.go.jp/kantou/kanzai/katsu3/bukken/06tochigi/tochigi-030.pdf"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s://lfb.mof.go.jp/kantou/kanzai/katsu3/bukken/07gunma/gunma-014.pdf" TargetMode="External"/><Relationship Id="rId18" Type="http://schemas.openxmlformats.org/officeDocument/2006/relationships/hyperlink" Target="https://lfb.mof.go.jp/kantou/kanzai/katsu3/bukken/07gunma/gunma-020.pdf" TargetMode="External"/><Relationship Id="rId26" Type="http://schemas.openxmlformats.org/officeDocument/2006/relationships/hyperlink" Target="https://lfb.mof.go.jp/kantou/kanzai/katsu3/bukken/07gunma/gunma-030.pdf" TargetMode="External"/><Relationship Id="rId39" Type="http://schemas.openxmlformats.org/officeDocument/2006/relationships/hyperlink" Target="https://lfb.mof.go.jp/kantou/kanzai/katsu3/bukken/07gunma/gunma-045.pdf" TargetMode="External"/><Relationship Id="rId21" Type="http://schemas.openxmlformats.org/officeDocument/2006/relationships/hyperlink" Target="https://lfb.mof.go.jp/kantou/kanzai/katsu3/bukken/07gunma/gunma-023.pdf" TargetMode="External"/><Relationship Id="rId34" Type="http://schemas.openxmlformats.org/officeDocument/2006/relationships/hyperlink" Target="https://lfb.mof.go.jp/kantou/kanzai/katsu3/bukken/07gunma/gunma-040.pdf" TargetMode="External"/><Relationship Id="rId42" Type="http://schemas.openxmlformats.org/officeDocument/2006/relationships/hyperlink" Target="https://lfb.mof.go.jp/kantou/kanzai/katsu3/bukken/07gunma/gunma-048.pdf" TargetMode="External"/><Relationship Id="rId47" Type="http://schemas.openxmlformats.org/officeDocument/2006/relationships/hyperlink" Target="https://lfb.mof.go.jp/kantou/kanzai/katsu3/bukken/07gunma/gunma-053.pdf" TargetMode="External"/><Relationship Id="rId50" Type="http://schemas.openxmlformats.org/officeDocument/2006/relationships/hyperlink" Target="https://lfb.mof.go.jp/kantou/kanzai/katsu3/bukken/07gunma/gunma-060.pdf" TargetMode="External"/><Relationship Id="rId55" Type="http://schemas.openxmlformats.org/officeDocument/2006/relationships/printerSettings" Target="../printerSettings/printerSettings7.bin"/><Relationship Id="rId7" Type="http://schemas.openxmlformats.org/officeDocument/2006/relationships/hyperlink" Target="https://lfb.mof.go.jp/kantou/kanzai/katsu3/bukken/07gunma/gunma-008.pdf" TargetMode="External"/><Relationship Id="rId12" Type="http://schemas.openxmlformats.org/officeDocument/2006/relationships/hyperlink" Target="https://lfb.mof.go.jp/kantou/kanzai/katsu3/bukken/07gunma/gunma-013.pdf" TargetMode="External"/><Relationship Id="rId17" Type="http://schemas.openxmlformats.org/officeDocument/2006/relationships/hyperlink" Target="https://lfb.mof.go.jp/kantou/kanzai/katsu3/bukken/07gunma/gunma-018.pdf" TargetMode="External"/><Relationship Id="rId25" Type="http://schemas.openxmlformats.org/officeDocument/2006/relationships/hyperlink" Target="https://lfb.mof.go.jp/kantou/kanzai/katsu3/bukken/07gunma/gunma-028.pdf" TargetMode="External"/><Relationship Id="rId33" Type="http://schemas.openxmlformats.org/officeDocument/2006/relationships/hyperlink" Target="https://lfb.mof.go.jp/kantou/kanzai/katsu3/bukken/07gunma/gunma-039.pdf" TargetMode="External"/><Relationship Id="rId38" Type="http://schemas.openxmlformats.org/officeDocument/2006/relationships/hyperlink" Target="https://lfb.mof.go.jp/kantou/kanzai/katsu3/bukken/07gunma/gunma-044.pdf" TargetMode="External"/><Relationship Id="rId46" Type="http://schemas.openxmlformats.org/officeDocument/2006/relationships/hyperlink" Target="https://lfb.mof.go.jp/kantou/kanzai/katsu3/bukken/07gunma/gunma-049.pdf" TargetMode="External"/><Relationship Id="rId2" Type="http://schemas.openxmlformats.org/officeDocument/2006/relationships/hyperlink" Target="https://lfb.mof.go.jp/kantou/kanzai/katsu3/bukken/07gunma/gunma-003.pdf" TargetMode="External"/><Relationship Id="rId16" Type="http://schemas.openxmlformats.org/officeDocument/2006/relationships/hyperlink" Target="https://lfb.mof.go.jp/kantou/kanzai/katsu3/bukken/07gunma/gunma-017.pdf" TargetMode="External"/><Relationship Id="rId20" Type="http://schemas.openxmlformats.org/officeDocument/2006/relationships/hyperlink" Target="https://lfb.mof.go.jp/kantou/kanzai/katsu3/bukken/07gunma/gunma-022.pdf" TargetMode="External"/><Relationship Id="rId29" Type="http://schemas.openxmlformats.org/officeDocument/2006/relationships/hyperlink" Target="https://lfb.mof.go.jp/kantou/kanzai/katsu3/bukken/07gunma/gunma-034.pdf" TargetMode="External"/><Relationship Id="rId41" Type="http://schemas.openxmlformats.org/officeDocument/2006/relationships/hyperlink" Target="https://lfb.mof.go.jp/kantou/kanzai/katsu3/bukken/07gunma/gunma-047.pdf" TargetMode="External"/><Relationship Id="rId54" Type="http://schemas.openxmlformats.org/officeDocument/2006/relationships/hyperlink" Target="https://lfb.mof.go.jp/kantou/kanzai/katsu3/bukken/07gunma/gunma-059.pdf" TargetMode="External"/><Relationship Id="rId1" Type="http://schemas.openxmlformats.org/officeDocument/2006/relationships/hyperlink" Target="https://lfb.mof.go.jp/kantou/kanzai/katsu3/bukken/07gunma/gunma-002.pdf" TargetMode="External"/><Relationship Id="rId6" Type="http://schemas.openxmlformats.org/officeDocument/2006/relationships/hyperlink" Target="https://lfb.mof.go.jp/kantou/kanzai/katsu3/bukken/07gunma/gunma-007.pdf" TargetMode="External"/><Relationship Id="rId11" Type="http://schemas.openxmlformats.org/officeDocument/2006/relationships/hyperlink" Target="https://lfb.mof.go.jp/kantou/kanzai/katsu3/bukken/07gunma/gunma-012.pdf" TargetMode="External"/><Relationship Id="rId24" Type="http://schemas.openxmlformats.org/officeDocument/2006/relationships/hyperlink" Target="https://lfb.mof.go.jp/kantou/kanzai/katsu3/bukken/07gunma/gunma-027.pdf" TargetMode="External"/><Relationship Id="rId32" Type="http://schemas.openxmlformats.org/officeDocument/2006/relationships/hyperlink" Target="https://lfb.mof.go.jp/kantou/kanzai/katsu3/bukken/07gunma/gunma-038.pdf" TargetMode="External"/><Relationship Id="rId37" Type="http://schemas.openxmlformats.org/officeDocument/2006/relationships/hyperlink" Target="https://lfb.mof.go.jp/kantou/kanzai/katsu3/bukken/07gunma/gunma-043.pdf" TargetMode="External"/><Relationship Id="rId40" Type="http://schemas.openxmlformats.org/officeDocument/2006/relationships/hyperlink" Target="https://lfb.mof.go.jp/kantou/kanzai/katsu3/bukken/07gunma/gunma-046.pdf" TargetMode="External"/><Relationship Id="rId45" Type="http://schemas.openxmlformats.org/officeDocument/2006/relationships/hyperlink" Target="https://lfb.mof.go.jp/kantou/kanzai/katsu3/bukken/07gunma/gunma-052.pdf" TargetMode="External"/><Relationship Id="rId53" Type="http://schemas.openxmlformats.org/officeDocument/2006/relationships/hyperlink" Target="https://lfb.mof.go.jp/kantou/kanzai/katsu3/bukken/07gunma/gunma-058.pdf" TargetMode="External"/><Relationship Id="rId5" Type="http://schemas.openxmlformats.org/officeDocument/2006/relationships/hyperlink" Target="https://lfb.mof.go.jp/kantou/kanzai/katsu3/bukken/07gunma/gunma-006.pdf" TargetMode="External"/><Relationship Id="rId15" Type="http://schemas.openxmlformats.org/officeDocument/2006/relationships/hyperlink" Target="https://lfb.mof.go.jp/kantou/kanzai/katsu3/bukken/07gunma/gunma-016.pdf" TargetMode="External"/><Relationship Id="rId23" Type="http://schemas.openxmlformats.org/officeDocument/2006/relationships/hyperlink" Target="https://lfb.mof.go.jp/kantou/kanzai/katsu3/bukken/07gunma/gunma-026.pdf" TargetMode="External"/><Relationship Id="rId28" Type="http://schemas.openxmlformats.org/officeDocument/2006/relationships/hyperlink" Target="https://lfb.mof.go.jp/kantou/kanzai/katsu3/bukken/07gunma/gunma-033.pdf" TargetMode="External"/><Relationship Id="rId36" Type="http://schemas.openxmlformats.org/officeDocument/2006/relationships/hyperlink" Target="https://lfb.mof.go.jp/kantou/kanzai/katsu3/bukken/07gunma/gunma-042.pdf" TargetMode="External"/><Relationship Id="rId49" Type="http://schemas.openxmlformats.org/officeDocument/2006/relationships/hyperlink" Target="https://lfb.mof.go.jp/kantou/kanzai/katsu3/bukken/07gunma/gunma-055.pdf" TargetMode="External"/><Relationship Id="rId10" Type="http://schemas.openxmlformats.org/officeDocument/2006/relationships/hyperlink" Target="https://lfb.mof.go.jp/kantou/kanzai/katsu3/bukken/07gunma/gunma-011.pdf" TargetMode="External"/><Relationship Id="rId19" Type="http://schemas.openxmlformats.org/officeDocument/2006/relationships/hyperlink" Target="https://lfb.mof.go.jp/kantou/kanzai/katsu3/bukken/07gunma/gunma-021.pdf" TargetMode="External"/><Relationship Id="rId31" Type="http://schemas.openxmlformats.org/officeDocument/2006/relationships/hyperlink" Target="https://lfb.mof.go.jp/kantou/kanzai/katsu3/bukken/07gunma/gunma-036.pdf" TargetMode="External"/><Relationship Id="rId44" Type="http://schemas.openxmlformats.org/officeDocument/2006/relationships/hyperlink" Target="https://lfb.mof.go.jp/kantou/kanzai/katsu3/bukken/07gunma/gunma-050.pdf" TargetMode="External"/><Relationship Id="rId52" Type="http://schemas.openxmlformats.org/officeDocument/2006/relationships/hyperlink" Target="https://lfb.mof.go.jp/kantou/kanzai/katsu3/bukken/07gunma/gunma-057.pdf" TargetMode="External"/><Relationship Id="rId4" Type="http://schemas.openxmlformats.org/officeDocument/2006/relationships/hyperlink" Target="https://lfb.mof.go.jp/kantou/kanzai/katsu3/bukken/07gunma/gunma-005.pdf" TargetMode="External"/><Relationship Id="rId9" Type="http://schemas.openxmlformats.org/officeDocument/2006/relationships/hyperlink" Target="https://lfb.mof.go.jp/kantou/kanzai/katsu3/bukken/07gunma/gunma-010.pdf" TargetMode="External"/><Relationship Id="rId14" Type="http://schemas.openxmlformats.org/officeDocument/2006/relationships/hyperlink" Target="https://lfb.mof.go.jp/kantou/kanzai/katsu3/bukken/07gunma/gunma-015.pdf" TargetMode="External"/><Relationship Id="rId22" Type="http://schemas.openxmlformats.org/officeDocument/2006/relationships/hyperlink" Target="https://lfb.mof.go.jp/kantou/kanzai/katsu3/bukken/07gunma/gunma-025.pdf" TargetMode="External"/><Relationship Id="rId27" Type="http://schemas.openxmlformats.org/officeDocument/2006/relationships/hyperlink" Target="https://lfb.mof.go.jp/kantou/kanzai/katsu3/bukken/07gunma/gunma-031.pdf" TargetMode="External"/><Relationship Id="rId30" Type="http://schemas.openxmlformats.org/officeDocument/2006/relationships/hyperlink" Target="https://lfb.mof.go.jp/kantou/kanzai/katsu3/bukken/07gunma/gunma-035.pdf" TargetMode="External"/><Relationship Id="rId35" Type="http://schemas.openxmlformats.org/officeDocument/2006/relationships/hyperlink" Target="https://lfb.mof.go.jp/kantou/kanzai/katsu3/bukken/07gunma/gunma-041.pdf" TargetMode="External"/><Relationship Id="rId43" Type="http://schemas.openxmlformats.org/officeDocument/2006/relationships/hyperlink" Target="https://lfb.mof.go.jp/kantou/kanzai/katsu3/bukken/07gunma/gunma-051.pdf" TargetMode="External"/><Relationship Id="rId48" Type="http://schemas.openxmlformats.org/officeDocument/2006/relationships/hyperlink" Target="https://lfb.mof.go.jp/kantou/kanzai/katsu3/bukken/07gunma/gunma-054.pdf" TargetMode="External"/><Relationship Id="rId56" Type="http://schemas.openxmlformats.org/officeDocument/2006/relationships/drawing" Target="../drawings/drawing7.xml"/><Relationship Id="rId8" Type="http://schemas.openxmlformats.org/officeDocument/2006/relationships/hyperlink" Target="https://lfb.mof.go.jp/kantou/kanzai/katsu3/bukken/07gunma/gunma-009.pdf" TargetMode="External"/><Relationship Id="rId51" Type="http://schemas.openxmlformats.org/officeDocument/2006/relationships/hyperlink" Target="https://lfb.mof.go.jp/kantou/kanzai/katsu3/bukken/07gunma/gunma-056.pdf" TargetMode="External"/><Relationship Id="rId3" Type="http://schemas.openxmlformats.org/officeDocument/2006/relationships/hyperlink" Target="https://lfb.mof.go.jp/kantou/kanzai/katsu3/bukken/07gunma/gunma-004.pdf"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lfb.mof.go.jp/kantou/kanzai/katsu3/bukken/08yamanashi/yamanashi-009.pdf" TargetMode="External"/><Relationship Id="rId13" Type="http://schemas.openxmlformats.org/officeDocument/2006/relationships/hyperlink" Target="https://lfb.mof.go.jp/kantou/kanzai/katsu3/bukken/08yamanashi/yamanashi-015.pdf" TargetMode="External"/><Relationship Id="rId18" Type="http://schemas.openxmlformats.org/officeDocument/2006/relationships/hyperlink" Target="https://lfb.mof.go.jp/kantou/kanzai/katsu3/bukken/08yamanashi/yamanashi-022.pdf" TargetMode="External"/><Relationship Id="rId26" Type="http://schemas.openxmlformats.org/officeDocument/2006/relationships/drawing" Target="../drawings/drawing8.xml"/><Relationship Id="rId3" Type="http://schemas.openxmlformats.org/officeDocument/2006/relationships/hyperlink" Target="https://lfb.mof.go.jp/kantou/kanzai/katsu3/bukken/08yamanashi/yamanashi-003.pdf" TargetMode="External"/><Relationship Id="rId21" Type="http://schemas.openxmlformats.org/officeDocument/2006/relationships/hyperlink" Target="https://lfb.mof.go.jp/kantou/kanzai/katsu3/bukken/08yamanashi/yamanashi-030.pdf" TargetMode="External"/><Relationship Id="rId7" Type="http://schemas.openxmlformats.org/officeDocument/2006/relationships/hyperlink" Target="https://lfb.mof.go.jp/kantou/kanzai/katsu3/bukken/08yamanashi/yamanashi-008.pdf" TargetMode="External"/><Relationship Id="rId12" Type="http://schemas.openxmlformats.org/officeDocument/2006/relationships/hyperlink" Target="https://lfb.mof.go.jp/kantou/kanzai/katsu3/bukken/08yamanashi/yamanashi-014.pdf" TargetMode="External"/><Relationship Id="rId17" Type="http://schemas.openxmlformats.org/officeDocument/2006/relationships/hyperlink" Target="https://lfb.mof.go.jp/kantou/kanzai/katsu3/bukken/08yamanashi/yamanashi-021.pdf" TargetMode="External"/><Relationship Id="rId25" Type="http://schemas.openxmlformats.org/officeDocument/2006/relationships/printerSettings" Target="../printerSettings/printerSettings8.bin"/><Relationship Id="rId2" Type="http://schemas.openxmlformats.org/officeDocument/2006/relationships/hyperlink" Target="https://lfb.mof.go.jp/kantou/kanzai/katsu3/bukken/08yamanashi/yamanashi-002.pdf" TargetMode="External"/><Relationship Id="rId16" Type="http://schemas.openxmlformats.org/officeDocument/2006/relationships/hyperlink" Target="https://lfb.mof.go.jp/kantou/kanzai/katsu3/bukken/08yamanashi/yamanashi-020.pdf" TargetMode="External"/><Relationship Id="rId20" Type="http://schemas.openxmlformats.org/officeDocument/2006/relationships/hyperlink" Target="https://lfb.mof.go.jp/kantou/kanzai/katsu3/bukken/08yamanashi/yamanashi-029.pdf" TargetMode="External"/><Relationship Id="rId1" Type="http://schemas.openxmlformats.org/officeDocument/2006/relationships/hyperlink" Target="https://lfb.mof.go.jp/kantou/kanzai/katsu3/bukken/08yamanashi/yamanashi-001.pdf" TargetMode="External"/><Relationship Id="rId6" Type="http://schemas.openxmlformats.org/officeDocument/2006/relationships/hyperlink" Target="https://lfb.mof.go.jp/kantou/kanzai/katsu3/bukken/08yamanashi/yamanashi-006.pdf" TargetMode="External"/><Relationship Id="rId11" Type="http://schemas.openxmlformats.org/officeDocument/2006/relationships/hyperlink" Target="https://lfb.mof.go.jp/kantou/kanzai/katsu3/bukken/08yamanashi/yamanashi-012.pdf" TargetMode="External"/><Relationship Id="rId24" Type="http://schemas.openxmlformats.org/officeDocument/2006/relationships/hyperlink" Target="https://lfb.mof.go.jp/kantou/kanzai/katsu3/bukken/08yamanashi/yamanashi-035.pdf" TargetMode="External"/><Relationship Id="rId5" Type="http://schemas.openxmlformats.org/officeDocument/2006/relationships/hyperlink" Target="https://lfb.mof.go.jp/kantou/kanzai/katsu3/bukken/08yamanashi/yamanashi-005.pdf" TargetMode="External"/><Relationship Id="rId15" Type="http://schemas.openxmlformats.org/officeDocument/2006/relationships/hyperlink" Target="https://lfb.mof.go.jp/kantou/kanzai/katsu3/bukken/08yamanashi/yamanashi-019.pdf" TargetMode="External"/><Relationship Id="rId23" Type="http://schemas.openxmlformats.org/officeDocument/2006/relationships/hyperlink" Target="https://lfb.mof.go.jp/kantou/kanzai/katsu3/bukken/08yamanashi/yamanashi-034.pdf" TargetMode="External"/><Relationship Id="rId10" Type="http://schemas.openxmlformats.org/officeDocument/2006/relationships/hyperlink" Target="https://lfb.mof.go.jp/kantou/kanzai/katsu3/bukken/08yamanashi/yamanashi-011.pdf" TargetMode="External"/><Relationship Id="rId19" Type="http://schemas.openxmlformats.org/officeDocument/2006/relationships/hyperlink" Target="https://lfb.mof.go.jp/kantou/kanzai/katsu3/bukken/08yamanashi/yamanashi-025.pdf" TargetMode="External"/><Relationship Id="rId4" Type="http://schemas.openxmlformats.org/officeDocument/2006/relationships/hyperlink" Target="https://lfb.mof.go.jp/kantou/kanzai/katsu3/bukken/08yamanashi/yamanashi-004.pdf" TargetMode="External"/><Relationship Id="rId9" Type="http://schemas.openxmlformats.org/officeDocument/2006/relationships/hyperlink" Target="https://lfb.mof.go.jp/kantou/kanzai/katsu3/bukken/08yamanashi/yamanashi-010.pdf" TargetMode="External"/><Relationship Id="rId14" Type="http://schemas.openxmlformats.org/officeDocument/2006/relationships/hyperlink" Target="https://lfb.mof.go.jp/kantou/kanzai/katsu3/bukken/08yamanashi/yamanashi-018.pdf" TargetMode="External"/><Relationship Id="rId22" Type="http://schemas.openxmlformats.org/officeDocument/2006/relationships/hyperlink" Target="https://lfb.mof.go.jp/kantou/kanzai/katsu3/bukken/08yamanashi/yamanashi-031.pdf"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lfb.mof.go.jp/kantou/kanzai/katsu3/bukken/09nagano/nagano-013.pdf" TargetMode="External"/><Relationship Id="rId13" Type="http://schemas.openxmlformats.org/officeDocument/2006/relationships/hyperlink" Target="https://lfb.mof.go.jp/kantou/kanzai/katsu3/bukken/09nagano/nagano-022.pdf" TargetMode="External"/><Relationship Id="rId18" Type="http://schemas.openxmlformats.org/officeDocument/2006/relationships/hyperlink" Target="https://lfb.mof.go.jp/kantou/kanzai/katsu3/bukken/09nagano/nagano-029.pdf" TargetMode="External"/><Relationship Id="rId26" Type="http://schemas.openxmlformats.org/officeDocument/2006/relationships/hyperlink" Target="https://lfb.mof.go.jp/kantou/kanzai/katsu3/bukken/09nagano/nagano-044.pdf" TargetMode="External"/><Relationship Id="rId3" Type="http://schemas.openxmlformats.org/officeDocument/2006/relationships/hyperlink" Target="https://lfb.mof.go.jp/kantou/kanzai/katsu3/bukken/09nagano/nagano-005.pdf" TargetMode="External"/><Relationship Id="rId21" Type="http://schemas.openxmlformats.org/officeDocument/2006/relationships/hyperlink" Target="https://lfb.mof.go.jp/kantou/kanzai/katsu3/bukken/09nagano/nagano-037.pdf" TargetMode="External"/><Relationship Id="rId7" Type="http://schemas.openxmlformats.org/officeDocument/2006/relationships/hyperlink" Target="https://lfb.mof.go.jp/kantou/kanzai/katsu3/bukken/09nagano/nagano-011.pdf" TargetMode="External"/><Relationship Id="rId12" Type="http://schemas.openxmlformats.org/officeDocument/2006/relationships/hyperlink" Target="https://lfb.mof.go.jp/kantou/kanzai/katsu3/bukken/09nagano/nagano-021.pdf" TargetMode="External"/><Relationship Id="rId17" Type="http://schemas.openxmlformats.org/officeDocument/2006/relationships/hyperlink" Target="https://lfb.mof.go.jp/kantou/kanzai/katsu3/bukken/09nagano/nagano-028.pdf" TargetMode="External"/><Relationship Id="rId25" Type="http://schemas.openxmlformats.org/officeDocument/2006/relationships/hyperlink" Target="https://lfb.mof.go.jp/kantou/kanzai/katsu3/bukken/09nagano/nagano-038.pdf" TargetMode="External"/><Relationship Id="rId2" Type="http://schemas.openxmlformats.org/officeDocument/2006/relationships/hyperlink" Target="https://lfb.mof.go.jp/kantou/kanzai/katsu3/bukken/09nagano/nagano-002.pdf" TargetMode="External"/><Relationship Id="rId16" Type="http://schemas.openxmlformats.org/officeDocument/2006/relationships/hyperlink" Target="https://lfb.mof.go.jp/kantou/kanzai/katsu3/bukken/09nagano/nagano-027.pdf" TargetMode="External"/><Relationship Id="rId20" Type="http://schemas.openxmlformats.org/officeDocument/2006/relationships/hyperlink" Target="https://lfb.mof.go.jp/kantou/kanzai/katsu3/bukken/09nagano/nagano-032.pdf" TargetMode="External"/><Relationship Id="rId29" Type="http://schemas.openxmlformats.org/officeDocument/2006/relationships/drawing" Target="../drawings/drawing9.xml"/><Relationship Id="rId1" Type="http://schemas.openxmlformats.org/officeDocument/2006/relationships/hyperlink" Target="https://lfb.mof.go.jp/kantou/kanzai/katsu3/bukken/09nagano/nagano-001.pdf" TargetMode="External"/><Relationship Id="rId6" Type="http://schemas.openxmlformats.org/officeDocument/2006/relationships/hyperlink" Target="https://lfb.mof.go.jp/kantou/kanzai/katsu3/bukken/09nagano/nagano-010.pdf" TargetMode="External"/><Relationship Id="rId11" Type="http://schemas.openxmlformats.org/officeDocument/2006/relationships/hyperlink" Target="https://lfb.mof.go.jp/kantou/kanzai/katsu3/bukken/09nagano/nagano-018.pdf" TargetMode="External"/><Relationship Id="rId24" Type="http://schemas.openxmlformats.org/officeDocument/2006/relationships/hyperlink" Target="https://lfb.mof.go.jp/kantou/kanzai/katsu3/bukken/09nagano/nagano-039.pdf" TargetMode="External"/><Relationship Id="rId5" Type="http://schemas.openxmlformats.org/officeDocument/2006/relationships/hyperlink" Target="https://lfb.mof.go.jp/kantou/kanzai/katsu3/bukken/09nagano/nagano-009.pdf" TargetMode="External"/><Relationship Id="rId15" Type="http://schemas.openxmlformats.org/officeDocument/2006/relationships/hyperlink" Target="https://lfb.mof.go.jp/kantou/kanzai/katsu3/bukken/09nagano/nagano-025.pdf" TargetMode="External"/><Relationship Id="rId23" Type="http://schemas.openxmlformats.org/officeDocument/2006/relationships/hyperlink" Target="https://lfb.mof.go.jp/kantou/kanzai/katsu3/bukken/09nagano/nagano-040.pdf" TargetMode="External"/><Relationship Id="rId28" Type="http://schemas.openxmlformats.org/officeDocument/2006/relationships/printerSettings" Target="../printerSettings/printerSettings9.bin"/><Relationship Id="rId10" Type="http://schemas.openxmlformats.org/officeDocument/2006/relationships/hyperlink" Target="https://lfb.mof.go.jp/kantou/kanzai/katsu3/bukken/09nagano/nagano-017.pdf" TargetMode="External"/><Relationship Id="rId19" Type="http://schemas.openxmlformats.org/officeDocument/2006/relationships/hyperlink" Target="https://lfb.mof.go.jp/kantou/kanzai/katsu3/bukken/09nagano/nagano-030.pdf" TargetMode="External"/><Relationship Id="rId4" Type="http://schemas.openxmlformats.org/officeDocument/2006/relationships/hyperlink" Target="https://lfb.mof.go.jp/kantou/kanzai/katsu3/bukken/09nagano/nagano-006.pdf" TargetMode="External"/><Relationship Id="rId9" Type="http://schemas.openxmlformats.org/officeDocument/2006/relationships/hyperlink" Target="https://lfb.mof.go.jp/kantou/kanzai/katsu3/bukken/09nagano/nagano-016.pdf" TargetMode="External"/><Relationship Id="rId14" Type="http://schemas.openxmlformats.org/officeDocument/2006/relationships/hyperlink" Target="https://lfb.mof.go.jp/kantou/kanzai/katsu3/bukken/09nagano/nagano-023.pdf" TargetMode="External"/><Relationship Id="rId22" Type="http://schemas.openxmlformats.org/officeDocument/2006/relationships/hyperlink" Target="https://lfb.mof.go.jp/kantou/kanzai/katsu3/bukken/09nagano/nagano-041.pdf" TargetMode="External"/><Relationship Id="rId27" Type="http://schemas.openxmlformats.org/officeDocument/2006/relationships/hyperlink" Target="https://lfb.mof.go.jp/kantou/kanzai/katsu3/bukken/09nagano/nagano-047.pdf" TargetMode="External"/></Relationships>
</file>

<file path=xl/worksheets/_rels/sheet10.xml.rels><?xml version="1.0" encoding="UTF-8" standalone="yes"?>
<Relationships xmlns="http://schemas.openxmlformats.org/package/2006/relationships"><Relationship Id="rId13" Type="http://schemas.openxmlformats.org/officeDocument/2006/relationships/hyperlink" Target="https://lfb.mof.go.jp/kantou/kanzai/katsu3/bukken/10niigata/niigata-018.pdf" TargetMode="External"/><Relationship Id="rId18" Type="http://schemas.openxmlformats.org/officeDocument/2006/relationships/hyperlink" Target="https://lfb.mof.go.jp/kantou/kanzai/katsu3/bukken/10niigata/niigata-023.pdf" TargetMode="External"/><Relationship Id="rId26" Type="http://schemas.openxmlformats.org/officeDocument/2006/relationships/hyperlink" Target="https://lfb.mof.go.jp/kantou/kanzai/katsu3/bukken/10niigata/niigata-035.pdf" TargetMode="External"/><Relationship Id="rId39" Type="http://schemas.openxmlformats.org/officeDocument/2006/relationships/hyperlink" Target="https://lfb.mof.go.jp/kantou/kanzai/katsu3/bukken/10niigata/niigata-050.pdf" TargetMode="External"/><Relationship Id="rId21" Type="http://schemas.openxmlformats.org/officeDocument/2006/relationships/hyperlink" Target="https://lfb.mof.go.jp/kantou/kanzai/katsu3/bukken/10niigata/niigata-026.pdf" TargetMode="External"/><Relationship Id="rId34" Type="http://schemas.openxmlformats.org/officeDocument/2006/relationships/hyperlink" Target="https://lfb.mof.go.jp/kantou/kanzai/katsu3/bukken/10niigata/niigata-044.pdf" TargetMode="External"/><Relationship Id="rId42" Type="http://schemas.openxmlformats.org/officeDocument/2006/relationships/hyperlink" Target="https://lfb.mof.go.jp/kantou/kanzai/katsu3/bukken/10niigata/niigata-054.pdf" TargetMode="External"/><Relationship Id="rId47" Type="http://schemas.openxmlformats.org/officeDocument/2006/relationships/hyperlink" Target="https://lfb.mof.go.jp/kantou/kanzai/katsu3/bukken/10niigata/niigata-030.pdf" TargetMode="External"/><Relationship Id="rId50" Type="http://schemas.openxmlformats.org/officeDocument/2006/relationships/hyperlink" Target="https://lfb.mof.go.jp/kantou/kanzai/katsu3/bukken/10niigata/niigata-011.pdf" TargetMode="External"/><Relationship Id="rId55" Type="http://schemas.openxmlformats.org/officeDocument/2006/relationships/hyperlink" Target="https://lfb.mof.go.jp/kantou/kanzai/katsu3/bukken/10niigata/niigata-061.pdf" TargetMode="External"/><Relationship Id="rId7" Type="http://schemas.openxmlformats.org/officeDocument/2006/relationships/hyperlink" Target="https://lfb.mof.go.jp/kantou/kanzai/katsu3/bukken/10niigata/niigata-009.pdf" TargetMode="External"/><Relationship Id="rId12" Type="http://schemas.openxmlformats.org/officeDocument/2006/relationships/hyperlink" Target="https://lfb.mof.go.jp/kantou/kanzai/katsu3/bukken/10niigata/niigata-017.pdf" TargetMode="External"/><Relationship Id="rId17" Type="http://schemas.openxmlformats.org/officeDocument/2006/relationships/hyperlink" Target="https://lfb.mof.go.jp/kantou/kanzai/katsu3/bukken/10niigata/niigata-022.pdf" TargetMode="External"/><Relationship Id="rId25" Type="http://schemas.openxmlformats.org/officeDocument/2006/relationships/hyperlink" Target="https://lfb.mof.go.jp/kantou/kanzai/katsu3/bukken/10niigata/niigata-034.pdf" TargetMode="External"/><Relationship Id="rId33" Type="http://schemas.openxmlformats.org/officeDocument/2006/relationships/hyperlink" Target="https://lfb.mof.go.jp/kantou/kanzai/katsu3/bukken/10niigata/niigata-043.pdf" TargetMode="External"/><Relationship Id="rId38" Type="http://schemas.openxmlformats.org/officeDocument/2006/relationships/hyperlink" Target="https://lfb.mof.go.jp/kantou/kanzai/katsu3/bukken/10niigata/niigata-048.pdf" TargetMode="External"/><Relationship Id="rId46" Type="http://schemas.openxmlformats.org/officeDocument/2006/relationships/hyperlink" Target="https://lfb.mof.go.jp/kantou/kanzai/katsu3/bukken/10niigata/niigata-013.pdf" TargetMode="External"/><Relationship Id="rId2" Type="http://schemas.openxmlformats.org/officeDocument/2006/relationships/hyperlink" Target="https://lfb.mof.go.jp/kantou/kanzai/katsu3/bukken/10niigata/niigata-003.pdf" TargetMode="External"/><Relationship Id="rId16" Type="http://schemas.openxmlformats.org/officeDocument/2006/relationships/hyperlink" Target="https://lfb.mof.go.jp/kantou/kanzai/katsu3/bukken/10niigata/niigata-021.pdf" TargetMode="External"/><Relationship Id="rId20" Type="http://schemas.openxmlformats.org/officeDocument/2006/relationships/hyperlink" Target="https://lfb.mof.go.jp/kantou/kanzai/katsu3/bukken/10niigata/niigata-025.pdf" TargetMode="External"/><Relationship Id="rId29" Type="http://schemas.openxmlformats.org/officeDocument/2006/relationships/hyperlink" Target="https://lfb.mof.go.jp/kantou/kanzai/katsu3/bukken/10niigata/niigata-038.pdf" TargetMode="External"/><Relationship Id="rId41" Type="http://schemas.openxmlformats.org/officeDocument/2006/relationships/hyperlink" Target="https://lfb.mof.go.jp/kantou/kanzai/katsu3/bukken/10niigata/niigata-052.pdf" TargetMode="External"/><Relationship Id="rId54" Type="http://schemas.openxmlformats.org/officeDocument/2006/relationships/hyperlink" Target="https://lfb.mof.go.jp/kantou/kanzai/katsu3/bukken/10niigata/niigata-062.pdf" TargetMode="External"/><Relationship Id="rId1" Type="http://schemas.openxmlformats.org/officeDocument/2006/relationships/hyperlink" Target="https://lfb.mof.go.jp/kantou/kanzai/katsu3/bukken/10niigata/niigata-001.pdf" TargetMode="External"/><Relationship Id="rId6" Type="http://schemas.openxmlformats.org/officeDocument/2006/relationships/hyperlink" Target="https://lfb.mof.go.jp/kantou/kanzai/katsu3/bukken/10niigata/niigata-007.pdf" TargetMode="External"/><Relationship Id="rId11" Type="http://schemas.openxmlformats.org/officeDocument/2006/relationships/hyperlink" Target="https://lfb.mof.go.jp/kantou/kanzai/katsu3/bukken/10niigata/niigata-016.pdf" TargetMode="External"/><Relationship Id="rId24" Type="http://schemas.openxmlformats.org/officeDocument/2006/relationships/hyperlink" Target="https://lfb.mof.go.jp/kantou/kanzai/katsu3/bukken/10niigata/niigata-029.pdf" TargetMode="External"/><Relationship Id="rId32" Type="http://schemas.openxmlformats.org/officeDocument/2006/relationships/hyperlink" Target="https://lfb.mof.go.jp/kantou/kanzai/katsu3/bukken/10niigata/niigata-042.pdf" TargetMode="External"/><Relationship Id="rId37" Type="http://schemas.openxmlformats.org/officeDocument/2006/relationships/hyperlink" Target="https://lfb.mof.go.jp/kantou/kanzai/katsu3/bukken/10niigata/niigata-047.pdf" TargetMode="External"/><Relationship Id="rId40" Type="http://schemas.openxmlformats.org/officeDocument/2006/relationships/hyperlink" Target="https://lfb.mof.go.jp/kantou/kanzai/katsu3/bukken/10niigata/niigata-051.pdf" TargetMode="External"/><Relationship Id="rId45" Type="http://schemas.openxmlformats.org/officeDocument/2006/relationships/hyperlink" Target="https://lfb.mof.go.jp/kantou/kanzai/katsu3/bukken/10niigata/niigata-008.pdf" TargetMode="External"/><Relationship Id="rId53" Type="http://schemas.openxmlformats.org/officeDocument/2006/relationships/hyperlink" Target="https://lfb.mof.go.jp/kantou/kanzai/katsu3/bukken/10niigata/niigata-063.pdf" TargetMode="External"/><Relationship Id="rId58" Type="http://schemas.openxmlformats.org/officeDocument/2006/relationships/drawing" Target="../drawings/drawing10.xml"/><Relationship Id="rId5" Type="http://schemas.openxmlformats.org/officeDocument/2006/relationships/hyperlink" Target="https://lfb.mof.go.jp/kantou/kanzai/katsu3/bukken/10niigata/niigata-006.pdf" TargetMode="External"/><Relationship Id="rId15" Type="http://schemas.openxmlformats.org/officeDocument/2006/relationships/hyperlink" Target="https://lfb.mof.go.jp/kantou/kanzai/katsu3/bukken/10niigata/niigata-020.pdf" TargetMode="External"/><Relationship Id="rId23" Type="http://schemas.openxmlformats.org/officeDocument/2006/relationships/hyperlink" Target="https://lfb.mof.go.jp/kantou/kanzai/katsu3/bukken/10niigata/niigata-028.pdf" TargetMode="External"/><Relationship Id="rId28" Type="http://schemas.openxmlformats.org/officeDocument/2006/relationships/hyperlink" Target="https://lfb.mof.go.jp/kantou/kanzai/katsu3/bukken/10niigata/niigata-037.pdf" TargetMode="External"/><Relationship Id="rId36" Type="http://schemas.openxmlformats.org/officeDocument/2006/relationships/hyperlink" Target="https://lfb.mof.go.jp/kantou/kanzai/katsu3/bukken/10niigata/niigata-046.pdf" TargetMode="External"/><Relationship Id="rId49" Type="http://schemas.openxmlformats.org/officeDocument/2006/relationships/hyperlink" Target="https://lfb.mof.go.jp/kantou/kanzai/katsu3/bukken/10niigata/niigata-032.pdf" TargetMode="External"/><Relationship Id="rId57" Type="http://schemas.openxmlformats.org/officeDocument/2006/relationships/printerSettings" Target="../printerSettings/printerSettings10.bin"/><Relationship Id="rId10" Type="http://schemas.openxmlformats.org/officeDocument/2006/relationships/hyperlink" Target="https://lfb.mof.go.jp/kantou/kanzai/katsu3/bukken/10niigata/niigata-015.pdf" TargetMode="External"/><Relationship Id="rId19" Type="http://schemas.openxmlformats.org/officeDocument/2006/relationships/hyperlink" Target="https://lfb.mof.go.jp/kantou/kanzai/katsu3/bukken/10niigata/niigata-024.pdf" TargetMode="External"/><Relationship Id="rId31" Type="http://schemas.openxmlformats.org/officeDocument/2006/relationships/hyperlink" Target="https://lfb.mof.go.jp/kantou/kanzai/katsu3/bukken/10niigata/niigata-041.pdf" TargetMode="External"/><Relationship Id="rId44" Type="http://schemas.openxmlformats.org/officeDocument/2006/relationships/hyperlink" Target="https://lfb.mof.go.jp/kantou/kanzai/katsu3/bukken/10niigata/niigata-056.pdf" TargetMode="External"/><Relationship Id="rId52" Type="http://schemas.openxmlformats.org/officeDocument/2006/relationships/hyperlink" Target="https://lfb.mof.go.jp/kantou/kanzai/katsu3/bukken/10niigata/niigata-058.pdf" TargetMode="External"/><Relationship Id="rId4" Type="http://schemas.openxmlformats.org/officeDocument/2006/relationships/hyperlink" Target="https://lfb.mof.go.jp/kantou/kanzai/katsu3/bukken/10niigata/niigata-005.pdf" TargetMode="External"/><Relationship Id="rId9" Type="http://schemas.openxmlformats.org/officeDocument/2006/relationships/hyperlink" Target="https://lfb.mof.go.jp/kantou/kanzai/katsu3/bukken/10niigata/niigata-014.pdf" TargetMode="External"/><Relationship Id="rId14" Type="http://schemas.openxmlformats.org/officeDocument/2006/relationships/hyperlink" Target="https://lfb.mof.go.jp/kantou/kanzai/katsu3/bukken/10niigata/niigata-019.pdf" TargetMode="External"/><Relationship Id="rId22" Type="http://schemas.openxmlformats.org/officeDocument/2006/relationships/hyperlink" Target="https://lfb.mof.go.jp/kantou/kanzai/katsu3/bukken/10niigata/niigata-027.pdf" TargetMode="External"/><Relationship Id="rId27" Type="http://schemas.openxmlformats.org/officeDocument/2006/relationships/hyperlink" Target="https://lfb.mof.go.jp/kantou/kanzai/katsu3/bukken/10niigata/niigata-036.pdf" TargetMode="External"/><Relationship Id="rId30" Type="http://schemas.openxmlformats.org/officeDocument/2006/relationships/hyperlink" Target="https://lfb.mof.go.jp/kantou/kanzai/katsu3/bukken/10niigata/niigata-040.pdf" TargetMode="External"/><Relationship Id="rId35" Type="http://schemas.openxmlformats.org/officeDocument/2006/relationships/hyperlink" Target="https://lfb.mof.go.jp/kantou/kanzai/katsu3/bukken/10niigata/niigata-045.pdf" TargetMode="External"/><Relationship Id="rId43" Type="http://schemas.openxmlformats.org/officeDocument/2006/relationships/hyperlink" Target="https://lfb.mof.go.jp/kantou/kanzai/katsu3/bukken/10niigata/niigata-055.pdf" TargetMode="External"/><Relationship Id="rId48" Type="http://schemas.openxmlformats.org/officeDocument/2006/relationships/hyperlink" Target="https://lfb.mof.go.jp/kantou/kanzai/katsu3/bukken/10niigata/niigata-031.pdf" TargetMode="External"/><Relationship Id="rId56" Type="http://schemas.openxmlformats.org/officeDocument/2006/relationships/hyperlink" Target="https://lfb.mof.go.jp/kantou/kanzai/katsu3/bukken/10niigata/niigata-065.pdf" TargetMode="External"/><Relationship Id="rId8" Type="http://schemas.openxmlformats.org/officeDocument/2006/relationships/hyperlink" Target="https://lfb.mof.go.jp/kantou/kanzai/katsu3/bukken/10niigata/niigata-010.pdf" TargetMode="External"/><Relationship Id="rId51" Type="http://schemas.openxmlformats.org/officeDocument/2006/relationships/hyperlink" Target="https://lfb.mof.go.jp/kantou/kanzai/katsu3/bukken/10niigata/niigata-057.pdf" TargetMode="External"/><Relationship Id="rId3" Type="http://schemas.openxmlformats.org/officeDocument/2006/relationships/hyperlink" Target="https://lfb.mof.go.jp/kantou/kanzai/katsu3/bukken/10niigata/niigata-00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AC5A3-41D7-4FB8-8FBB-85A349CF7BC9}">
  <sheetPr>
    <pageSetUpPr fitToPage="1"/>
  </sheetPr>
  <dimension ref="A1:U86"/>
  <sheetViews>
    <sheetView tabSelected="1" view="pageBreakPreview" zoomScale="80" zoomScaleNormal="100" zoomScaleSheetLayoutView="80" workbookViewId="0">
      <selection sqref="A1:U1"/>
    </sheetView>
  </sheetViews>
  <sheetFormatPr defaultColWidth="8.75" defaultRowHeight="13" x14ac:dyDescent="0.55000000000000004"/>
  <cols>
    <col min="1" max="1" width="4.58203125" style="3" customWidth="1"/>
    <col min="2" max="2" width="40.58203125" style="3" customWidth="1"/>
    <col min="3" max="3" width="9.58203125" style="15" customWidth="1"/>
    <col min="4" max="4" width="10.58203125" style="3" customWidth="1"/>
    <col min="5" max="5" width="8.58203125" style="3" customWidth="1"/>
    <col min="6" max="6" width="11.83203125" style="115" customWidth="1"/>
    <col min="7" max="7" width="8.58203125" style="3" customWidth="1"/>
    <col min="8" max="8" width="9.75" style="3" bestFit="1" customWidth="1"/>
    <col min="9" max="19" width="8.58203125" style="3" customWidth="1"/>
    <col min="20" max="20" width="10.58203125" style="3" customWidth="1"/>
    <col min="21" max="21" width="14" style="3" customWidth="1"/>
    <col min="22" max="16384" width="8.75" style="3"/>
  </cols>
  <sheetData>
    <row r="1" spans="1:21" ht="19" x14ac:dyDescent="0.55000000000000004">
      <c r="A1" s="467" t="s">
        <v>0</v>
      </c>
      <c r="B1" s="467"/>
      <c r="C1" s="467"/>
      <c r="D1" s="467"/>
      <c r="E1" s="467"/>
      <c r="F1" s="467"/>
      <c r="G1" s="467"/>
      <c r="H1" s="467"/>
      <c r="I1" s="467"/>
      <c r="J1" s="467"/>
      <c r="K1" s="467"/>
      <c r="L1" s="467"/>
      <c r="M1" s="467"/>
      <c r="N1" s="467"/>
      <c r="O1" s="467"/>
      <c r="P1" s="467"/>
      <c r="Q1" s="467"/>
      <c r="R1" s="467"/>
      <c r="S1" s="467"/>
      <c r="T1" s="467"/>
      <c r="U1" s="467"/>
    </row>
    <row r="2" spans="1:21" ht="19" x14ac:dyDescent="0.55000000000000004">
      <c r="A2" s="467" t="s">
        <v>1</v>
      </c>
      <c r="B2" s="467"/>
      <c r="C2" s="467"/>
      <c r="D2" s="467"/>
      <c r="E2" s="467"/>
      <c r="F2" s="467"/>
      <c r="G2" s="467"/>
      <c r="H2" s="467"/>
      <c r="I2" s="467"/>
      <c r="J2" s="467"/>
      <c r="K2" s="467"/>
      <c r="L2" s="467"/>
      <c r="M2" s="467"/>
      <c r="N2" s="467"/>
      <c r="O2" s="467"/>
      <c r="P2" s="467"/>
      <c r="Q2" s="467"/>
      <c r="R2" s="467"/>
      <c r="S2" s="467"/>
      <c r="T2" s="467"/>
      <c r="U2" s="467"/>
    </row>
    <row r="3" spans="1:21" ht="19.5" thickBot="1" x14ac:dyDescent="0.6">
      <c r="A3" s="468" t="s">
        <v>2</v>
      </c>
      <c r="B3" s="468"/>
      <c r="C3" s="468"/>
      <c r="D3" s="468"/>
      <c r="E3" s="468"/>
      <c r="F3" s="468"/>
      <c r="G3" s="468"/>
      <c r="H3" s="468"/>
      <c r="I3" s="468"/>
      <c r="J3" s="468"/>
      <c r="K3" s="468"/>
      <c r="L3" s="468"/>
      <c r="M3" s="468"/>
      <c r="N3" s="468"/>
      <c r="O3" s="468"/>
      <c r="P3" s="468"/>
      <c r="Q3" s="468"/>
      <c r="R3" s="468"/>
      <c r="S3" s="468"/>
      <c r="T3" s="468"/>
      <c r="U3" s="468"/>
    </row>
    <row r="4" spans="1:21" ht="19.5" customHeight="1" thickTop="1" x14ac:dyDescent="0.55000000000000004">
      <c r="A4" s="4"/>
      <c r="B4" s="5"/>
      <c r="C4" s="52"/>
      <c r="D4" s="5"/>
      <c r="E4" s="5"/>
      <c r="F4" s="109"/>
      <c r="G4" s="5"/>
      <c r="H4" s="5"/>
      <c r="I4" s="5"/>
      <c r="J4" s="5"/>
      <c r="K4" s="5"/>
      <c r="L4" s="5"/>
      <c r="M4" s="5"/>
      <c r="N4" s="5"/>
      <c r="O4" s="5"/>
      <c r="P4" s="5"/>
      <c r="Q4" s="5"/>
      <c r="R4" s="6"/>
    </row>
    <row r="5" spans="1:21" ht="15" customHeight="1" x14ac:dyDescent="0.55000000000000004">
      <c r="A5" s="469" t="s">
        <v>3</v>
      </c>
      <c r="B5" s="469"/>
      <c r="C5" s="469"/>
      <c r="D5" s="469"/>
      <c r="E5" s="469"/>
      <c r="F5" s="469"/>
      <c r="G5" s="469"/>
      <c r="H5" s="469"/>
      <c r="I5" s="469"/>
      <c r="J5" s="469"/>
      <c r="K5" s="469"/>
      <c r="L5" s="469"/>
      <c r="M5" s="469"/>
      <c r="N5" s="469"/>
      <c r="O5" s="469"/>
      <c r="P5" s="469"/>
      <c r="Q5" s="469"/>
      <c r="R5" s="469"/>
      <c r="S5" s="469"/>
      <c r="T5" s="469"/>
      <c r="U5" s="469"/>
    </row>
    <row r="6" spans="1:21" ht="15" customHeight="1" x14ac:dyDescent="0.55000000000000004">
      <c r="A6" s="469"/>
      <c r="B6" s="469"/>
      <c r="C6" s="469"/>
      <c r="D6" s="469"/>
      <c r="E6" s="469"/>
      <c r="F6" s="469"/>
      <c r="G6" s="469"/>
      <c r="H6" s="469"/>
      <c r="I6" s="469"/>
      <c r="J6" s="469"/>
      <c r="K6" s="469"/>
      <c r="L6" s="469"/>
      <c r="M6" s="469"/>
      <c r="N6" s="469"/>
      <c r="O6" s="469"/>
      <c r="P6" s="469"/>
      <c r="Q6" s="469"/>
      <c r="R6" s="469"/>
      <c r="S6" s="469"/>
      <c r="T6" s="469"/>
      <c r="U6" s="469"/>
    </row>
    <row r="7" spans="1:21" ht="15" customHeight="1" x14ac:dyDescent="0.55000000000000004">
      <c r="A7" s="469"/>
      <c r="B7" s="469"/>
      <c r="C7" s="469"/>
      <c r="D7" s="469"/>
      <c r="E7" s="469"/>
      <c r="F7" s="469"/>
      <c r="G7" s="469"/>
      <c r="H7" s="469"/>
      <c r="I7" s="469"/>
      <c r="J7" s="469"/>
      <c r="K7" s="469"/>
      <c r="L7" s="469"/>
      <c r="M7" s="469"/>
      <c r="N7" s="469"/>
      <c r="O7" s="469"/>
      <c r="P7" s="469"/>
      <c r="Q7" s="469"/>
      <c r="R7" s="469"/>
      <c r="S7" s="469"/>
      <c r="T7" s="469"/>
      <c r="U7" s="469"/>
    </row>
    <row r="8" spans="1:21" ht="15" customHeight="1" x14ac:dyDescent="0.55000000000000004">
      <c r="A8" s="469"/>
      <c r="B8" s="469"/>
      <c r="C8" s="469"/>
      <c r="D8" s="469"/>
      <c r="E8" s="469"/>
      <c r="F8" s="469"/>
      <c r="G8" s="469"/>
      <c r="H8" s="469"/>
      <c r="I8" s="469"/>
      <c r="J8" s="469"/>
      <c r="K8" s="469"/>
      <c r="L8" s="469"/>
      <c r="M8" s="469"/>
      <c r="N8" s="469"/>
      <c r="O8" s="469"/>
      <c r="P8" s="469"/>
      <c r="Q8" s="469"/>
      <c r="R8" s="469"/>
      <c r="S8" s="469"/>
      <c r="T8" s="469"/>
      <c r="U8" s="469"/>
    </row>
    <row r="9" spans="1:21" ht="15" customHeight="1" x14ac:dyDescent="0.55000000000000004">
      <c r="A9" s="469"/>
      <c r="B9" s="469"/>
      <c r="C9" s="469"/>
      <c r="D9" s="469"/>
      <c r="E9" s="469"/>
      <c r="F9" s="469"/>
      <c r="G9" s="469"/>
      <c r="H9" s="469"/>
      <c r="I9" s="469"/>
      <c r="J9" s="469"/>
      <c r="K9" s="469"/>
      <c r="L9" s="469"/>
      <c r="M9" s="469"/>
      <c r="N9" s="469"/>
      <c r="O9" s="469"/>
      <c r="P9" s="469"/>
      <c r="Q9" s="469"/>
      <c r="R9" s="469"/>
      <c r="S9" s="469"/>
      <c r="T9" s="469"/>
      <c r="U9" s="469"/>
    </row>
    <row r="10" spans="1:21" ht="15" customHeight="1" x14ac:dyDescent="0.55000000000000004">
      <c r="A10" s="469"/>
      <c r="B10" s="469"/>
      <c r="C10" s="469"/>
      <c r="D10" s="469"/>
      <c r="E10" s="469"/>
      <c r="F10" s="469"/>
      <c r="G10" s="469"/>
      <c r="H10" s="469"/>
      <c r="I10" s="469"/>
      <c r="J10" s="469"/>
      <c r="K10" s="469"/>
      <c r="L10" s="469"/>
      <c r="M10" s="469"/>
      <c r="N10" s="469"/>
      <c r="O10" s="469"/>
      <c r="P10" s="469"/>
      <c r="Q10" s="469"/>
      <c r="R10" s="469"/>
      <c r="S10" s="469"/>
      <c r="T10" s="469"/>
      <c r="U10" s="469"/>
    </row>
    <row r="11" spans="1:21" ht="27" customHeight="1" x14ac:dyDescent="0.55000000000000004">
      <c r="A11" s="66"/>
      <c r="B11" s="66"/>
      <c r="C11" s="53"/>
      <c r="D11" s="66"/>
      <c r="E11" s="66"/>
      <c r="F11" s="110"/>
      <c r="G11" s="66"/>
      <c r="H11" s="66"/>
      <c r="I11" s="66"/>
      <c r="J11" s="66"/>
      <c r="K11" s="66"/>
      <c r="L11" s="66"/>
      <c r="M11" s="66"/>
      <c r="N11" s="66"/>
      <c r="O11" s="66"/>
      <c r="P11" s="66"/>
      <c r="Q11" s="66"/>
      <c r="R11" s="66"/>
    </row>
    <row r="12" spans="1:21" ht="24" customHeight="1" x14ac:dyDescent="0.55000000000000004">
      <c r="A12" s="7"/>
      <c r="B12" s="7"/>
      <c r="C12" s="54"/>
      <c r="D12" s="8"/>
      <c r="E12" s="8"/>
      <c r="F12" s="111"/>
      <c r="G12" s="8"/>
      <c r="H12" s="7"/>
      <c r="I12" s="7"/>
      <c r="J12" s="7"/>
      <c r="K12" s="7"/>
      <c r="L12" s="7"/>
      <c r="M12" s="7"/>
      <c r="N12" s="7"/>
      <c r="O12" s="7"/>
      <c r="P12" s="7"/>
      <c r="Q12" s="7"/>
      <c r="R12" s="7"/>
    </row>
    <row r="13" spans="1:21" ht="24" customHeight="1" x14ac:dyDescent="0.55000000000000004">
      <c r="A13" s="7"/>
      <c r="B13" s="7"/>
      <c r="C13" s="54"/>
      <c r="D13" s="8"/>
      <c r="E13" s="8"/>
      <c r="F13" s="111"/>
      <c r="G13" s="8"/>
      <c r="H13" s="7"/>
      <c r="I13" s="7"/>
      <c r="J13" s="7"/>
      <c r="K13" s="7"/>
      <c r="L13" s="7"/>
      <c r="M13" s="7"/>
      <c r="N13" s="7"/>
      <c r="O13" s="7"/>
      <c r="P13" s="7"/>
      <c r="Q13" s="7"/>
      <c r="R13" s="7"/>
    </row>
    <row r="14" spans="1:21" ht="16" thickBot="1" x14ac:dyDescent="0.6">
      <c r="A14" s="9"/>
      <c r="B14" s="9"/>
      <c r="C14" s="55"/>
      <c r="D14" s="9"/>
      <c r="E14" s="9"/>
      <c r="F14" s="112"/>
      <c r="G14" s="9"/>
      <c r="H14" s="9"/>
      <c r="I14" s="9"/>
      <c r="J14" s="9"/>
      <c r="K14" s="9"/>
      <c r="L14" s="9"/>
      <c r="M14" s="9"/>
      <c r="N14" s="9"/>
      <c r="O14" s="9"/>
      <c r="P14" s="9"/>
      <c r="Q14" s="9"/>
      <c r="R14" s="9"/>
      <c r="S14" s="10"/>
      <c r="T14" s="11"/>
      <c r="U14" s="11"/>
    </row>
    <row r="15" spans="1:21" ht="19.899999999999999" customHeight="1" thickTop="1" x14ac:dyDescent="0.55000000000000004">
      <c r="A15" s="12"/>
      <c r="B15" s="12"/>
      <c r="C15" s="56"/>
      <c r="D15" s="12"/>
      <c r="E15" s="12"/>
      <c r="F15" s="113"/>
      <c r="G15" s="12"/>
      <c r="H15" s="12"/>
      <c r="I15" s="12"/>
      <c r="J15" s="12"/>
      <c r="K15" s="12"/>
      <c r="L15" s="12"/>
      <c r="M15" s="12"/>
      <c r="N15" s="12"/>
      <c r="O15" s="12"/>
      <c r="P15" s="12"/>
      <c r="Q15" s="12"/>
      <c r="R15" s="12"/>
      <c r="S15" s="2"/>
    </row>
    <row r="16" spans="1:21" ht="19.899999999999999" customHeight="1" x14ac:dyDescent="0.55000000000000004">
      <c r="A16" s="42"/>
      <c r="B16" s="42"/>
      <c r="C16" s="56"/>
      <c r="D16" s="42"/>
      <c r="E16" s="42"/>
      <c r="F16" s="113"/>
      <c r="G16" s="42"/>
      <c r="H16" s="42"/>
      <c r="I16" s="42"/>
      <c r="J16" s="42"/>
      <c r="K16" s="42"/>
      <c r="L16" s="42"/>
      <c r="M16" s="42"/>
      <c r="N16" s="42"/>
      <c r="O16" s="43"/>
      <c r="P16" s="43"/>
      <c r="Q16" s="43"/>
      <c r="R16" s="44"/>
      <c r="S16" s="44"/>
      <c r="U16" s="359" t="s">
        <v>215</v>
      </c>
    </row>
    <row r="17" spans="1:21" ht="19.899999999999999" customHeight="1" x14ac:dyDescent="0.55000000000000004">
      <c r="A17" s="460" t="s">
        <v>4</v>
      </c>
      <c r="B17" s="470" t="s">
        <v>5</v>
      </c>
      <c r="C17" s="460" t="s">
        <v>6</v>
      </c>
      <c r="D17" s="460" t="s">
        <v>7</v>
      </c>
      <c r="E17" s="471" t="s">
        <v>8</v>
      </c>
      <c r="F17" s="472"/>
      <c r="G17" s="475" t="s">
        <v>9</v>
      </c>
      <c r="H17" s="476"/>
      <c r="I17" s="477"/>
      <c r="J17" s="475" t="s">
        <v>10</v>
      </c>
      <c r="K17" s="476"/>
      <c r="L17" s="476"/>
      <c r="M17" s="476"/>
      <c r="N17" s="476"/>
      <c r="O17" s="476"/>
      <c r="P17" s="477"/>
      <c r="Q17" s="478" t="s">
        <v>11</v>
      </c>
      <c r="R17" s="460" t="s">
        <v>12</v>
      </c>
      <c r="S17" s="479" t="s">
        <v>13</v>
      </c>
      <c r="T17" s="479" t="s">
        <v>14</v>
      </c>
      <c r="U17" s="460" t="s">
        <v>15</v>
      </c>
    </row>
    <row r="18" spans="1:21" ht="19.899999999999999" customHeight="1" x14ac:dyDescent="0.55000000000000004">
      <c r="A18" s="460"/>
      <c r="B18" s="470"/>
      <c r="C18" s="460"/>
      <c r="D18" s="460"/>
      <c r="E18" s="473"/>
      <c r="F18" s="474"/>
      <c r="G18" s="460" t="s">
        <v>9</v>
      </c>
      <c r="H18" s="461" t="s">
        <v>16</v>
      </c>
      <c r="I18" s="461"/>
      <c r="J18" s="462" t="s">
        <v>17</v>
      </c>
      <c r="K18" s="463"/>
      <c r="L18" s="463"/>
      <c r="M18" s="464"/>
      <c r="N18" s="465" t="s">
        <v>18</v>
      </c>
      <c r="O18" s="465" t="s">
        <v>19</v>
      </c>
      <c r="P18" s="466" t="s">
        <v>20</v>
      </c>
      <c r="Q18" s="466"/>
      <c r="R18" s="470"/>
      <c r="S18" s="479"/>
      <c r="T18" s="479"/>
      <c r="U18" s="460"/>
    </row>
    <row r="19" spans="1:21" ht="90" customHeight="1" x14ac:dyDescent="0.55000000000000004">
      <c r="A19" s="460"/>
      <c r="B19" s="470"/>
      <c r="C19" s="460"/>
      <c r="D19" s="460"/>
      <c r="E19" s="67" t="s">
        <v>21</v>
      </c>
      <c r="F19" s="72" t="s">
        <v>22</v>
      </c>
      <c r="G19" s="460"/>
      <c r="H19" s="67" t="s">
        <v>23</v>
      </c>
      <c r="I19" s="67" t="s">
        <v>24</v>
      </c>
      <c r="J19" s="67" t="s">
        <v>25</v>
      </c>
      <c r="K19" s="67" t="s">
        <v>26</v>
      </c>
      <c r="L19" s="13" t="s">
        <v>27</v>
      </c>
      <c r="M19" s="13" t="s">
        <v>28</v>
      </c>
      <c r="N19" s="460"/>
      <c r="O19" s="460"/>
      <c r="P19" s="465"/>
      <c r="Q19" s="465"/>
      <c r="R19" s="470"/>
      <c r="S19" s="479"/>
      <c r="T19" s="479"/>
      <c r="U19" s="460"/>
    </row>
    <row r="20" spans="1:21" ht="30" customHeight="1" x14ac:dyDescent="0.55000000000000004">
      <c r="A20" s="16" t="s">
        <v>29</v>
      </c>
      <c r="B20" s="73" t="s">
        <v>120</v>
      </c>
      <c r="C20" s="17" t="s">
        <v>74</v>
      </c>
      <c r="D20" s="74">
        <v>5233.63</v>
      </c>
      <c r="E20" s="17"/>
      <c r="F20" s="114"/>
      <c r="G20" s="17"/>
      <c r="H20" s="69"/>
      <c r="I20" s="75"/>
      <c r="J20" s="17" t="s">
        <v>54</v>
      </c>
      <c r="K20" s="17"/>
      <c r="L20" s="17"/>
      <c r="M20" s="17"/>
      <c r="N20" s="17" t="str">
        <f>IF(COUNTIF(J20:M20,"〇")+COUNTIF(J20:M20,"○")&gt;0,"※","")</f>
        <v>※</v>
      </c>
      <c r="O20" s="17" t="str">
        <f>IF(COUNTIF(J20:M20,"〇")+COUNTIF(J20:M20,"○")&gt;0,"随時","")</f>
        <v>随時</v>
      </c>
      <c r="P20" s="76"/>
      <c r="Q20" s="77"/>
      <c r="R20" s="1" t="s">
        <v>121</v>
      </c>
      <c r="S20" s="19" t="s">
        <v>122</v>
      </c>
      <c r="T20" s="22" t="s">
        <v>52</v>
      </c>
      <c r="U20" s="23"/>
    </row>
    <row r="21" spans="1:21" ht="30" customHeight="1" x14ac:dyDescent="0.55000000000000004">
      <c r="A21" s="16" t="s">
        <v>33</v>
      </c>
      <c r="B21" s="78" t="s">
        <v>123</v>
      </c>
      <c r="C21" s="19" t="s">
        <v>73</v>
      </c>
      <c r="D21" s="74">
        <v>996.72</v>
      </c>
      <c r="E21" s="19" t="s">
        <v>50</v>
      </c>
      <c r="F21" s="49"/>
      <c r="G21" s="19"/>
      <c r="H21" s="60"/>
      <c r="I21" s="57"/>
      <c r="J21" s="19"/>
      <c r="K21" s="19"/>
      <c r="L21" s="19"/>
      <c r="M21" s="19"/>
      <c r="N21" s="17" t="str">
        <f t="shared" ref="N21:N77" si="0">IF(COUNTIF(J21:M21,"〇")+COUNTIF(J21:M21,"○")&gt;0,"※","")</f>
        <v/>
      </c>
      <c r="O21" s="17" t="str">
        <f t="shared" ref="O21:O77" si="1">IF(COUNTIF(J21:M21,"〇")+COUNTIF(J21:M21,"○")&gt;0,"随時","")</f>
        <v/>
      </c>
      <c r="P21" s="60"/>
      <c r="Q21" s="19"/>
      <c r="R21" s="21" t="s">
        <v>124</v>
      </c>
      <c r="S21" s="21" t="s">
        <v>125</v>
      </c>
      <c r="T21" s="22" t="s">
        <v>52</v>
      </c>
      <c r="U21" s="27"/>
    </row>
    <row r="22" spans="1:21" ht="30" customHeight="1" x14ac:dyDescent="0.55000000000000004">
      <c r="A22" s="16" t="s">
        <v>34</v>
      </c>
      <c r="B22" s="78" t="s">
        <v>126</v>
      </c>
      <c r="C22" s="19" t="s">
        <v>127</v>
      </c>
      <c r="D22" s="74">
        <v>112.4</v>
      </c>
      <c r="E22" s="19" t="s">
        <v>30</v>
      </c>
      <c r="F22" s="49"/>
      <c r="G22" s="19"/>
      <c r="H22" s="60"/>
      <c r="I22" s="57"/>
      <c r="J22" s="19"/>
      <c r="K22" s="19"/>
      <c r="L22" s="19"/>
      <c r="M22" s="19"/>
      <c r="N22" s="17" t="str">
        <f t="shared" si="0"/>
        <v/>
      </c>
      <c r="O22" s="17" t="str">
        <f t="shared" si="1"/>
        <v/>
      </c>
      <c r="P22" s="60"/>
      <c r="Q22" s="19"/>
      <c r="R22" s="21" t="s">
        <v>128</v>
      </c>
      <c r="S22" s="21" t="s">
        <v>129</v>
      </c>
      <c r="T22" s="22" t="s">
        <v>52</v>
      </c>
      <c r="U22" s="27"/>
    </row>
    <row r="23" spans="1:21" ht="30" customHeight="1" x14ac:dyDescent="0.55000000000000004">
      <c r="A23" s="16" t="s">
        <v>35</v>
      </c>
      <c r="B23" s="48" t="s">
        <v>130</v>
      </c>
      <c r="C23" s="19" t="s">
        <v>44</v>
      </c>
      <c r="D23" s="18">
        <v>252.92</v>
      </c>
      <c r="E23" s="19" t="s">
        <v>30</v>
      </c>
      <c r="F23" s="49"/>
      <c r="G23" s="19"/>
      <c r="H23" s="60"/>
      <c r="I23" s="57"/>
      <c r="J23" s="19"/>
      <c r="K23" s="19"/>
      <c r="L23" s="19"/>
      <c r="M23" s="19"/>
      <c r="N23" s="17" t="str">
        <f t="shared" si="0"/>
        <v/>
      </c>
      <c r="O23" s="17" t="str">
        <f t="shared" si="1"/>
        <v/>
      </c>
      <c r="P23" s="60"/>
      <c r="Q23" s="19"/>
      <c r="R23" s="21" t="s">
        <v>128</v>
      </c>
      <c r="S23" s="21" t="s">
        <v>129</v>
      </c>
      <c r="T23" s="22" t="s">
        <v>52</v>
      </c>
      <c r="U23" s="27"/>
    </row>
    <row r="24" spans="1:21" ht="60" customHeight="1" x14ac:dyDescent="0.55000000000000004">
      <c r="A24" s="16" t="s">
        <v>37</v>
      </c>
      <c r="B24" s="48" t="s">
        <v>131</v>
      </c>
      <c r="C24" s="19" t="s">
        <v>60</v>
      </c>
      <c r="D24" s="18">
        <v>456.86</v>
      </c>
      <c r="E24" s="19" t="s">
        <v>30</v>
      </c>
      <c r="F24" s="49"/>
      <c r="G24" s="19"/>
      <c r="H24" s="60"/>
      <c r="I24" s="57"/>
      <c r="J24" s="19"/>
      <c r="K24" s="19"/>
      <c r="L24" s="19"/>
      <c r="M24" s="19"/>
      <c r="N24" s="17" t="str">
        <f t="shared" si="0"/>
        <v/>
      </c>
      <c r="O24" s="17" t="str">
        <f t="shared" si="1"/>
        <v/>
      </c>
      <c r="P24" s="60"/>
      <c r="Q24" s="19"/>
      <c r="R24" s="21" t="s">
        <v>124</v>
      </c>
      <c r="S24" s="21" t="s">
        <v>125</v>
      </c>
      <c r="T24" s="22" t="s">
        <v>52</v>
      </c>
      <c r="U24" s="27" t="s">
        <v>132</v>
      </c>
    </row>
    <row r="25" spans="1:21" ht="60" customHeight="1" x14ac:dyDescent="0.55000000000000004">
      <c r="A25" s="16" t="s">
        <v>39</v>
      </c>
      <c r="B25" s="48" t="s">
        <v>133</v>
      </c>
      <c r="C25" s="19" t="s">
        <v>73</v>
      </c>
      <c r="D25" s="18">
        <v>3197</v>
      </c>
      <c r="E25" s="19" t="s">
        <v>30</v>
      </c>
      <c r="F25" s="49"/>
      <c r="G25" s="19"/>
      <c r="H25" s="60"/>
      <c r="I25" s="57"/>
      <c r="J25" s="19"/>
      <c r="K25" s="19"/>
      <c r="L25" s="19"/>
      <c r="M25" s="19"/>
      <c r="N25" s="17" t="str">
        <f t="shared" si="0"/>
        <v/>
      </c>
      <c r="O25" s="17" t="str">
        <f t="shared" si="1"/>
        <v/>
      </c>
      <c r="P25" s="60"/>
      <c r="Q25" s="19"/>
      <c r="R25" s="21" t="s">
        <v>121</v>
      </c>
      <c r="S25" s="21" t="s">
        <v>134</v>
      </c>
      <c r="T25" s="22" t="s">
        <v>36</v>
      </c>
      <c r="U25" s="27" t="s">
        <v>135</v>
      </c>
    </row>
    <row r="26" spans="1:21" ht="60" customHeight="1" x14ac:dyDescent="0.55000000000000004">
      <c r="A26" s="16" t="s">
        <v>40</v>
      </c>
      <c r="B26" s="48" t="s">
        <v>136</v>
      </c>
      <c r="C26" s="19" t="s">
        <v>60</v>
      </c>
      <c r="D26" s="18">
        <v>927.25</v>
      </c>
      <c r="E26" s="19" t="s">
        <v>30</v>
      </c>
      <c r="F26" s="47"/>
      <c r="G26" s="19"/>
      <c r="H26" s="60"/>
      <c r="I26" s="57"/>
      <c r="J26" s="19"/>
      <c r="K26" s="19"/>
      <c r="L26" s="19"/>
      <c r="M26" s="19"/>
      <c r="N26" s="17" t="str">
        <f t="shared" si="0"/>
        <v/>
      </c>
      <c r="O26" s="17" t="str">
        <f t="shared" si="1"/>
        <v/>
      </c>
      <c r="P26" s="60"/>
      <c r="Q26" s="19"/>
      <c r="R26" s="21" t="s">
        <v>137</v>
      </c>
      <c r="S26" s="21" t="s">
        <v>117</v>
      </c>
      <c r="T26" s="22" t="s">
        <v>52</v>
      </c>
      <c r="U26" s="36" t="s">
        <v>138</v>
      </c>
    </row>
    <row r="27" spans="1:21" ht="30" customHeight="1" x14ac:dyDescent="0.55000000000000004">
      <c r="A27" s="16" t="s">
        <v>41</v>
      </c>
      <c r="B27" s="70" t="s">
        <v>139</v>
      </c>
      <c r="C27" s="19" t="s">
        <v>103</v>
      </c>
      <c r="D27" s="79">
        <v>736.88</v>
      </c>
      <c r="E27" s="19" t="s">
        <v>30</v>
      </c>
      <c r="F27" s="32"/>
      <c r="G27" s="19"/>
      <c r="H27" s="60"/>
      <c r="I27" s="57"/>
      <c r="J27" s="19"/>
      <c r="K27" s="19"/>
      <c r="L27" s="19"/>
      <c r="M27" s="19"/>
      <c r="N27" s="17" t="str">
        <f t="shared" si="0"/>
        <v/>
      </c>
      <c r="O27" s="17" t="str">
        <f t="shared" si="1"/>
        <v/>
      </c>
      <c r="P27" s="60"/>
      <c r="Q27" s="19"/>
      <c r="R27" s="51" t="s">
        <v>121</v>
      </c>
      <c r="S27" s="51" t="s">
        <v>134</v>
      </c>
      <c r="T27" s="22" t="s">
        <v>36</v>
      </c>
      <c r="U27" s="80"/>
    </row>
    <row r="28" spans="1:21" ht="30" customHeight="1" x14ac:dyDescent="0.55000000000000004">
      <c r="A28" s="16" t="s">
        <v>42</v>
      </c>
      <c r="B28" s="61" t="s">
        <v>140</v>
      </c>
      <c r="C28" s="19" t="s">
        <v>103</v>
      </c>
      <c r="D28" s="31">
        <v>860.65</v>
      </c>
      <c r="E28" s="19" t="s">
        <v>30</v>
      </c>
      <c r="F28" s="32"/>
      <c r="G28" s="19"/>
      <c r="H28" s="60"/>
      <c r="I28" s="57"/>
      <c r="J28" s="19"/>
      <c r="K28" s="19"/>
      <c r="L28" s="19"/>
      <c r="M28" s="19"/>
      <c r="N28" s="17" t="str">
        <f t="shared" si="0"/>
        <v/>
      </c>
      <c r="O28" s="17" t="str">
        <f t="shared" si="1"/>
        <v/>
      </c>
      <c r="P28" s="60"/>
      <c r="Q28" s="19"/>
      <c r="R28" s="19" t="s">
        <v>121</v>
      </c>
      <c r="S28" s="19" t="s">
        <v>134</v>
      </c>
      <c r="T28" s="22" t="s">
        <v>36</v>
      </c>
      <c r="U28" s="37"/>
    </row>
    <row r="29" spans="1:21" ht="60" customHeight="1" x14ac:dyDescent="0.55000000000000004">
      <c r="A29" s="16" t="s">
        <v>43</v>
      </c>
      <c r="B29" s="61" t="s">
        <v>141</v>
      </c>
      <c r="C29" s="19" t="s">
        <v>60</v>
      </c>
      <c r="D29" s="31">
        <v>327.95</v>
      </c>
      <c r="E29" s="19" t="s">
        <v>30</v>
      </c>
      <c r="F29" s="32"/>
      <c r="G29" s="19"/>
      <c r="H29" s="60"/>
      <c r="I29" s="57"/>
      <c r="J29" s="19"/>
      <c r="K29" s="19"/>
      <c r="L29" s="19"/>
      <c r="M29" s="19"/>
      <c r="N29" s="17" t="str">
        <f t="shared" si="0"/>
        <v/>
      </c>
      <c r="O29" s="17" t="str">
        <f t="shared" si="1"/>
        <v/>
      </c>
      <c r="P29" s="60"/>
      <c r="Q29" s="19"/>
      <c r="R29" s="19" t="s">
        <v>121</v>
      </c>
      <c r="S29" s="19" t="s">
        <v>134</v>
      </c>
      <c r="T29" s="22" t="s">
        <v>36</v>
      </c>
      <c r="U29" s="37" t="s">
        <v>142</v>
      </c>
    </row>
    <row r="30" spans="1:21" ht="30" customHeight="1" x14ac:dyDescent="0.55000000000000004">
      <c r="A30" s="16" t="s">
        <v>45</v>
      </c>
      <c r="B30" s="61" t="s">
        <v>143</v>
      </c>
      <c r="C30" s="19" t="s">
        <v>48</v>
      </c>
      <c r="D30" s="31">
        <v>189.38</v>
      </c>
      <c r="E30" s="19" t="s">
        <v>30</v>
      </c>
      <c r="F30" s="32"/>
      <c r="G30" s="19"/>
      <c r="H30" s="60"/>
      <c r="I30" s="57"/>
      <c r="J30" s="19"/>
      <c r="K30" s="19"/>
      <c r="L30" s="19"/>
      <c r="M30" s="19"/>
      <c r="N30" s="17" t="str">
        <f t="shared" si="0"/>
        <v/>
      </c>
      <c r="O30" s="17" t="str">
        <f t="shared" si="1"/>
        <v/>
      </c>
      <c r="P30" s="60"/>
      <c r="Q30" s="19"/>
      <c r="R30" s="19" t="s">
        <v>121</v>
      </c>
      <c r="S30" s="19" t="s">
        <v>134</v>
      </c>
      <c r="T30" s="22" t="s">
        <v>36</v>
      </c>
      <c r="U30" s="37"/>
    </row>
    <row r="31" spans="1:21" ht="30" customHeight="1" x14ac:dyDescent="0.55000000000000004">
      <c r="A31" s="16" t="s">
        <v>47</v>
      </c>
      <c r="B31" s="61" t="s">
        <v>144</v>
      </c>
      <c r="C31" s="19" t="s">
        <v>48</v>
      </c>
      <c r="D31" s="31">
        <v>139.01</v>
      </c>
      <c r="E31" s="19" t="s">
        <v>30</v>
      </c>
      <c r="F31" s="32"/>
      <c r="G31" s="19"/>
      <c r="H31" s="60"/>
      <c r="I31" s="57"/>
      <c r="J31" s="19"/>
      <c r="K31" s="19"/>
      <c r="L31" s="19"/>
      <c r="M31" s="19"/>
      <c r="N31" s="17" t="str">
        <f t="shared" si="0"/>
        <v/>
      </c>
      <c r="O31" s="17" t="str">
        <f t="shared" si="1"/>
        <v/>
      </c>
      <c r="P31" s="60"/>
      <c r="Q31" s="19"/>
      <c r="R31" s="19" t="s">
        <v>121</v>
      </c>
      <c r="S31" s="19" t="s">
        <v>134</v>
      </c>
      <c r="T31" s="22" t="s">
        <v>36</v>
      </c>
      <c r="U31" s="37"/>
    </row>
    <row r="32" spans="1:21" s="24" customFormat="1" ht="30" customHeight="1" x14ac:dyDescent="0.55000000000000004">
      <c r="A32" s="16" t="s">
        <v>49</v>
      </c>
      <c r="B32" s="70" t="s">
        <v>145</v>
      </c>
      <c r="C32" s="19" t="s">
        <v>103</v>
      </c>
      <c r="D32" s="81">
        <v>1124.83</v>
      </c>
      <c r="E32" s="19" t="s">
        <v>30</v>
      </c>
      <c r="F32" s="32"/>
      <c r="G32" s="19"/>
      <c r="H32" s="60"/>
      <c r="I32" s="57"/>
      <c r="J32" s="19"/>
      <c r="K32" s="19"/>
      <c r="L32" s="19"/>
      <c r="M32" s="19"/>
      <c r="N32" s="17" t="str">
        <f t="shared" si="0"/>
        <v/>
      </c>
      <c r="O32" s="17" t="str">
        <f t="shared" si="1"/>
        <v/>
      </c>
      <c r="P32" s="60"/>
      <c r="Q32" s="19"/>
      <c r="R32" s="51" t="s">
        <v>121</v>
      </c>
      <c r="S32" s="51" t="s">
        <v>134</v>
      </c>
      <c r="T32" s="22" t="s">
        <v>36</v>
      </c>
      <c r="U32" s="80"/>
    </row>
    <row r="33" spans="1:21" ht="30" customHeight="1" x14ac:dyDescent="0.55000000000000004">
      <c r="A33" s="16" t="s">
        <v>51</v>
      </c>
      <c r="B33" s="70" t="s">
        <v>146</v>
      </c>
      <c r="C33" s="19" t="s">
        <v>147</v>
      </c>
      <c r="D33" s="79">
        <v>72.17</v>
      </c>
      <c r="E33" s="19" t="s">
        <v>30</v>
      </c>
      <c r="F33" s="32"/>
      <c r="G33" s="19"/>
      <c r="H33" s="60"/>
      <c r="I33" s="57"/>
      <c r="J33" s="19"/>
      <c r="K33" s="19"/>
      <c r="L33" s="19"/>
      <c r="M33" s="19"/>
      <c r="N33" s="17" t="str">
        <f t="shared" si="0"/>
        <v/>
      </c>
      <c r="O33" s="17" t="str">
        <f t="shared" si="1"/>
        <v/>
      </c>
      <c r="P33" s="60"/>
      <c r="Q33" s="19"/>
      <c r="R33" s="51" t="s">
        <v>121</v>
      </c>
      <c r="S33" s="51" t="s">
        <v>134</v>
      </c>
      <c r="T33" s="22" t="s">
        <v>36</v>
      </c>
      <c r="U33" s="80"/>
    </row>
    <row r="34" spans="1:21" ht="45" customHeight="1" x14ac:dyDescent="0.55000000000000004">
      <c r="A34" s="16" t="s">
        <v>53</v>
      </c>
      <c r="B34" s="70" t="s">
        <v>148</v>
      </c>
      <c r="C34" s="19" t="s">
        <v>44</v>
      </c>
      <c r="D34" s="79">
        <v>36.19</v>
      </c>
      <c r="E34" s="19" t="s">
        <v>30</v>
      </c>
      <c r="F34" s="32"/>
      <c r="G34" s="19"/>
      <c r="H34" s="60"/>
      <c r="I34" s="57"/>
      <c r="J34" s="19"/>
      <c r="K34" s="19"/>
      <c r="L34" s="19"/>
      <c r="M34" s="19"/>
      <c r="N34" s="17" t="str">
        <f t="shared" si="0"/>
        <v/>
      </c>
      <c r="O34" s="17" t="str">
        <f t="shared" si="1"/>
        <v/>
      </c>
      <c r="P34" s="60"/>
      <c r="Q34" s="19"/>
      <c r="R34" s="51" t="s">
        <v>121</v>
      </c>
      <c r="S34" s="51" t="s">
        <v>134</v>
      </c>
      <c r="T34" s="22" t="s">
        <v>36</v>
      </c>
      <c r="U34" s="80" t="s">
        <v>149</v>
      </c>
    </row>
    <row r="35" spans="1:21" ht="30" customHeight="1" x14ac:dyDescent="0.55000000000000004">
      <c r="A35" s="16" t="s">
        <v>55</v>
      </c>
      <c r="B35" s="70" t="s">
        <v>150</v>
      </c>
      <c r="C35" s="19" t="s">
        <v>44</v>
      </c>
      <c r="D35" s="79">
        <v>2098.15</v>
      </c>
      <c r="E35" s="19" t="s">
        <v>30</v>
      </c>
      <c r="F35" s="32"/>
      <c r="G35" s="19"/>
      <c r="H35" s="60"/>
      <c r="I35" s="57"/>
      <c r="J35" s="19"/>
      <c r="K35" s="19"/>
      <c r="L35" s="19"/>
      <c r="M35" s="19"/>
      <c r="N35" s="17" t="str">
        <f t="shared" si="0"/>
        <v/>
      </c>
      <c r="O35" s="17" t="str">
        <f t="shared" si="1"/>
        <v/>
      </c>
      <c r="P35" s="60"/>
      <c r="Q35" s="19"/>
      <c r="R35" s="51" t="s">
        <v>121</v>
      </c>
      <c r="S35" s="51" t="s">
        <v>134</v>
      </c>
      <c r="T35" s="22" t="s">
        <v>36</v>
      </c>
      <c r="U35" s="39" t="s">
        <v>119</v>
      </c>
    </row>
    <row r="36" spans="1:21" ht="30" customHeight="1" x14ac:dyDescent="0.55000000000000004">
      <c r="A36" s="16" t="s">
        <v>56</v>
      </c>
      <c r="B36" s="70" t="s">
        <v>151</v>
      </c>
      <c r="C36" s="19" t="s">
        <v>60</v>
      </c>
      <c r="D36" s="79">
        <v>2957.91</v>
      </c>
      <c r="E36" s="19" t="s">
        <v>30</v>
      </c>
      <c r="F36" s="32"/>
      <c r="G36" s="19"/>
      <c r="H36" s="60"/>
      <c r="I36" s="57"/>
      <c r="J36" s="19"/>
      <c r="K36" s="19"/>
      <c r="L36" s="19"/>
      <c r="M36" s="19"/>
      <c r="N36" s="17" t="str">
        <f t="shared" si="0"/>
        <v/>
      </c>
      <c r="O36" s="17" t="str">
        <f t="shared" si="1"/>
        <v/>
      </c>
      <c r="P36" s="60"/>
      <c r="Q36" s="19"/>
      <c r="R36" s="51" t="s">
        <v>128</v>
      </c>
      <c r="S36" s="51" t="s">
        <v>129</v>
      </c>
      <c r="T36" s="22" t="s">
        <v>75</v>
      </c>
      <c r="U36" s="39"/>
    </row>
    <row r="37" spans="1:21" ht="30" customHeight="1" x14ac:dyDescent="0.55000000000000004">
      <c r="A37" s="16" t="s">
        <v>57</v>
      </c>
      <c r="B37" s="48" t="s">
        <v>152</v>
      </c>
      <c r="C37" s="19" t="s">
        <v>44</v>
      </c>
      <c r="D37" s="18">
        <v>185.4</v>
      </c>
      <c r="E37" s="19" t="s">
        <v>30</v>
      </c>
      <c r="F37" s="32"/>
      <c r="G37" s="19"/>
      <c r="H37" s="60"/>
      <c r="I37" s="57"/>
      <c r="J37" s="19"/>
      <c r="K37" s="19"/>
      <c r="L37" s="19"/>
      <c r="M37" s="19"/>
      <c r="N37" s="17" t="str">
        <f t="shared" si="0"/>
        <v/>
      </c>
      <c r="O37" s="17" t="str">
        <f t="shared" si="1"/>
        <v/>
      </c>
      <c r="P37" s="60"/>
      <c r="Q37" s="19"/>
      <c r="R37" s="21" t="s">
        <v>124</v>
      </c>
      <c r="S37" s="21" t="s">
        <v>125</v>
      </c>
      <c r="T37" s="22" t="s">
        <v>36</v>
      </c>
      <c r="U37" s="39"/>
    </row>
    <row r="38" spans="1:21" ht="45" customHeight="1" x14ac:dyDescent="0.55000000000000004">
      <c r="A38" s="16" t="s">
        <v>58</v>
      </c>
      <c r="B38" s="48" t="s">
        <v>153</v>
      </c>
      <c r="C38" s="71" t="s">
        <v>154</v>
      </c>
      <c r="D38" s="18">
        <v>107.01</v>
      </c>
      <c r="E38" s="19" t="s">
        <v>30</v>
      </c>
      <c r="F38" s="32"/>
      <c r="G38" s="19"/>
      <c r="H38" s="60"/>
      <c r="I38" s="57"/>
      <c r="J38" s="19"/>
      <c r="K38" s="19"/>
      <c r="L38" s="19"/>
      <c r="M38" s="19"/>
      <c r="N38" s="17" t="str">
        <f t="shared" si="0"/>
        <v/>
      </c>
      <c r="O38" s="17" t="str">
        <f t="shared" si="1"/>
        <v/>
      </c>
      <c r="P38" s="60"/>
      <c r="Q38" s="19"/>
      <c r="R38" s="21" t="s">
        <v>124</v>
      </c>
      <c r="S38" s="21" t="s">
        <v>125</v>
      </c>
      <c r="T38" s="22" t="s">
        <v>36</v>
      </c>
      <c r="U38" s="39" t="s">
        <v>155</v>
      </c>
    </row>
    <row r="39" spans="1:21" ht="45" customHeight="1" x14ac:dyDescent="0.55000000000000004">
      <c r="A39" s="16" t="s">
        <v>59</v>
      </c>
      <c r="B39" s="48" t="s">
        <v>156</v>
      </c>
      <c r="C39" s="71" t="s">
        <v>74</v>
      </c>
      <c r="D39" s="18">
        <v>580.99</v>
      </c>
      <c r="E39" s="19" t="s">
        <v>50</v>
      </c>
      <c r="F39" s="32"/>
      <c r="G39" s="19"/>
      <c r="H39" s="60"/>
      <c r="I39" s="57"/>
      <c r="J39" s="19"/>
      <c r="K39" s="19"/>
      <c r="L39" s="19"/>
      <c r="M39" s="19"/>
      <c r="N39" s="17" t="str">
        <f t="shared" si="0"/>
        <v/>
      </c>
      <c r="O39" s="17" t="str">
        <f t="shared" si="1"/>
        <v/>
      </c>
      <c r="P39" s="60"/>
      <c r="Q39" s="19"/>
      <c r="R39" s="21" t="s">
        <v>124</v>
      </c>
      <c r="S39" s="21" t="s">
        <v>125</v>
      </c>
      <c r="T39" s="22" t="s">
        <v>36</v>
      </c>
      <c r="U39" s="39"/>
    </row>
    <row r="40" spans="1:21" ht="45" customHeight="1" x14ac:dyDescent="0.55000000000000004">
      <c r="A40" s="16" t="s">
        <v>62</v>
      </c>
      <c r="B40" s="50" t="s">
        <v>157</v>
      </c>
      <c r="C40" s="88" t="s">
        <v>72</v>
      </c>
      <c r="D40" s="89">
        <v>176.47</v>
      </c>
      <c r="E40" s="88" t="s">
        <v>30</v>
      </c>
      <c r="F40" s="91"/>
      <c r="G40" s="92"/>
      <c r="H40" s="92"/>
      <c r="I40" s="92"/>
      <c r="J40" s="92"/>
      <c r="K40" s="92"/>
      <c r="L40" s="92"/>
      <c r="M40" s="92"/>
      <c r="N40" s="92"/>
      <c r="O40" s="92"/>
      <c r="P40" s="92"/>
      <c r="Q40" s="93"/>
      <c r="R40" s="90" t="s">
        <v>137</v>
      </c>
      <c r="S40" s="90" t="s">
        <v>117</v>
      </c>
      <c r="T40" s="95" t="s">
        <v>118</v>
      </c>
      <c r="U40" s="94"/>
    </row>
    <row r="41" spans="1:21" ht="60" customHeight="1" x14ac:dyDescent="0.55000000000000004">
      <c r="A41" s="16" t="s">
        <v>63</v>
      </c>
      <c r="B41" s="61" t="s">
        <v>158</v>
      </c>
      <c r="C41" s="19" t="s">
        <v>73</v>
      </c>
      <c r="D41" s="31">
        <v>1373.68</v>
      </c>
      <c r="E41" s="19" t="s">
        <v>30</v>
      </c>
      <c r="F41" s="32"/>
      <c r="G41" s="19"/>
      <c r="H41" s="60"/>
      <c r="I41" s="57"/>
      <c r="J41" s="19"/>
      <c r="K41" s="19"/>
      <c r="L41" s="19"/>
      <c r="M41" s="19"/>
      <c r="N41" s="17" t="str">
        <f t="shared" si="0"/>
        <v/>
      </c>
      <c r="O41" s="17" t="str">
        <f t="shared" si="1"/>
        <v/>
      </c>
      <c r="P41" s="60"/>
      <c r="Q41" s="19"/>
      <c r="R41" s="19" t="s">
        <v>121</v>
      </c>
      <c r="S41" s="19" t="s">
        <v>134</v>
      </c>
      <c r="T41" s="22" t="s">
        <v>36</v>
      </c>
      <c r="U41" s="37" t="s">
        <v>159</v>
      </c>
    </row>
    <row r="42" spans="1:21" ht="60" customHeight="1" x14ac:dyDescent="0.55000000000000004">
      <c r="A42" s="16" t="s">
        <v>76</v>
      </c>
      <c r="B42" s="61" t="s">
        <v>160</v>
      </c>
      <c r="C42" s="19" t="s">
        <v>73</v>
      </c>
      <c r="D42" s="31">
        <v>509.26</v>
      </c>
      <c r="E42" s="19" t="s">
        <v>30</v>
      </c>
      <c r="F42" s="360" t="s">
        <v>216</v>
      </c>
      <c r="G42" s="19"/>
      <c r="H42" s="60"/>
      <c r="I42" s="57"/>
      <c r="J42" s="19"/>
      <c r="K42" s="19"/>
      <c r="L42" s="19"/>
      <c r="M42" s="19"/>
      <c r="N42" s="17" t="str">
        <f t="shared" si="0"/>
        <v/>
      </c>
      <c r="O42" s="17" t="str">
        <f t="shared" si="1"/>
        <v/>
      </c>
      <c r="P42" s="60"/>
      <c r="Q42" s="19"/>
      <c r="R42" s="19" t="s">
        <v>121</v>
      </c>
      <c r="S42" s="19" t="s">
        <v>134</v>
      </c>
      <c r="T42" s="22" t="s">
        <v>36</v>
      </c>
      <c r="U42" s="37" t="s">
        <v>161</v>
      </c>
    </row>
    <row r="43" spans="1:21" ht="30" customHeight="1" x14ac:dyDescent="0.55000000000000004">
      <c r="A43" s="16" t="s">
        <v>77</v>
      </c>
      <c r="B43" s="82" t="s">
        <v>162</v>
      </c>
      <c r="C43" s="19" t="s">
        <v>48</v>
      </c>
      <c r="D43" s="31">
        <v>148.61000000000001</v>
      </c>
      <c r="E43" s="19" t="s">
        <v>30</v>
      </c>
      <c r="F43" s="32"/>
      <c r="G43" s="19"/>
      <c r="H43" s="60"/>
      <c r="I43" s="57"/>
      <c r="J43" s="19"/>
      <c r="K43" s="19"/>
      <c r="L43" s="19"/>
      <c r="M43" s="19"/>
      <c r="N43" s="17" t="str">
        <f t="shared" si="0"/>
        <v/>
      </c>
      <c r="O43" s="17" t="str">
        <f t="shared" si="1"/>
        <v/>
      </c>
      <c r="P43" s="60"/>
      <c r="Q43" s="19"/>
      <c r="R43" s="19" t="s">
        <v>121</v>
      </c>
      <c r="S43" s="19" t="s">
        <v>134</v>
      </c>
      <c r="T43" s="22" t="s">
        <v>36</v>
      </c>
      <c r="U43" s="33" t="s">
        <v>163</v>
      </c>
    </row>
    <row r="44" spans="1:21" ht="30" customHeight="1" x14ac:dyDescent="0.55000000000000004">
      <c r="A44" s="16" t="s">
        <v>78</v>
      </c>
      <c r="B44" s="48" t="s">
        <v>164</v>
      </c>
      <c r="C44" s="19" t="s">
        <v>48</v>
      </c>
      <c r="D44" s="18">
        <v>210.19</v>
      </c>
      <c r="E44" s="19" t="s">
        <v>30</v>
      </c>
      <c r="F44" s="49"/>
      <c r="G44" s="19"/>
      <c r="H44" s="60"/>
      <c r="I44" s="57"/>
      <c r="J44" s="19"/>
      <c r="K44" s="19"/>
      <c r="L44" s="19"/>
      <c r="M44" s="19"/>
      <c r="N44" s="17" t="str">
        <f t="shared" si="0"/>
        <v/>
      </c>
      <c r="O44" s="17" t="str">
        <f t="shared" si="1"/>
        <v/>
      </c>
      <c r="P44" s="60"/>
      <c r="Q44" s="19"/>
      <c r="R44" s="21" t="s">
        <v>128</v>
      </c>
      <c r="S44" s="21" t="s">
        <v>129</v>
      </c>
      <c r="T44" s="22" t="s">
        <v>61</v>
      </c>
      <c r="U44" s="27"/>
    </row>
    <row r="45" spans="1:21" ht="30" customHeight="1" x14ac:dyDescent="0.55000000000000004">
      <c r="A45" s="16" t="s">
        <v>79</v>
      </c>
      <c r="B45" s="48" t="s">
        <v>165</v>
      </c>
      <c r="C45" s="19" t="s">
        <v>48</v>
      </c>
      <c r="D45" s="83">
        <v>236.61</v>
      </c>
      <c r="E45" s="19" t="s">
        <v>30</v>
      </c>
      <c r="F45" s="47"/>
      <c r="G45" s="19"/>
      <c r="H45" s="60"/>
      <c r="I45" s="57"/>
      <c r="J45" s="19"/>
      <c r="K45" s="19"/>
      <c r="L45" s="19"/>
      <c r="M45" s="19"/>
      <c r="N45" s="17" t="str">
        <f t="shared" si="0"/>
        <v/>
      </c>
      <c r="O45" s="17" t="str">
        <f t="shared" si="1"/>
        <v/>
      </c>
      <c r="P45" s="60"/>
      <c r="Q45" s="19"/>
      <c r="R45" s="84" t="s">
        <v>128</v>
      </c>
      <c r="S45" s="84" t="s">
        <v>129</v>
      </c>
      <c r="T45" s="22" t="s">
        <v>52</v>
      </c>
      <c r="U45" s="39"/>
    </row>
    <row r="46" spans="1:21" ht="45" customHeight="1" x14ac:dyDescent="0.55000000000000004">
      <c r="A46" s="16" t="s">
        <v>80</v>
      </c>
      <c r="B46" s="48" t="s">
        <v>166</v>
      </c>
      <c r="C46" s="25" t="s">
        <v>38</v>
      </c>
      <c r="D46" s="34">
        <v>256.14</v>
      </c>
      <c r="E46" s="19" t="s">
        <v>30</v>
      </c>
      <c r="F46" s="32"/>
      <c r="G46" s="1" t="s">
        <v>31</v>
      </c>
      <c r="H46" s="45">
        <v>6610000</v>
      </c>
      <c r="I46" s="26">
        <v>43838</v>
      </c>
      <c r="J46" s="1" t="s">
        <v>31</v>
      </c>
      <c r="K46" s="1" t="s">
        <v>31</v>
      </c>
      <c r="L46" s="1" t="s">
        <v>31</v>
      </c>
      <c r="M46" s="1"/>
      <c r="N46" s="17" t="str">
        <f t="shared" si="0"/>
        <v>※</v>
      </c>
      <c r="O46" s="17" t="str">
        <f t="shared" si="1"/>
        <v>随時</v>
      </c>
      <c r="P46" s="58"/>
      <c r="Q46" s="19"/>
      <c r="R46" s="20" t="s">
        <v>124</v>
      </c>
      <c r="S46" s="20" t="s">
        <v>125</v>
      </c>
      <c r="T46" s="29" t="s">
        <v>32</v>
      </c>
      <c r="U46" s="63" t="s">
        <v>167</v>
      </c>
    </row>
    <row r="47" spans="1:21" ht="45" customHeight="1" x14ac:dyDescent="0.55000000000000004">
      <c r="A47" s="16" t="s">
        <v>81</v>
      </c>
      <c r="B47" s="46" t="s">
        <v>168</v>
      </c>
      <c r="C47" s="19" t="s">
        <v>89</v>
      </c>
      <c r="D47" s="18">
        <v>643.19000000000005</v>
      </c>
      <c r="E47" s="19" t="s">
        <v>30</v>
      </c>
      <c r="F47" s="49"/>
      <c r="G47" s="19"/>
      <c r="H47" s="60"/>
      <c r="I47" s="57"/>
      <c r="J47" s="19"/>
      <c r="K47" s="19"/>
      <c r="L47" s="19"/>
      <c r="M47" s="19"/>
      <c r="N47" s="17"/>
      <c r="O47" s="17"/>
      <c r="P47" s="60"/>
      <c r="Q47" s="19"/>
      <c r="R47" s="19" t="s">
        <v>121</v>
      </c>
      <c r="S47" s="19" t="s">
        <v>134</v>
      </c>
      <c r="T47" s="22" t="s">
        <v>36</v>
      </c>
      <c r="U47" s="27"/>
    </row>
    <row r="48" spans="1:21" ht="30" customHeight="1" x14ac:dyDescent="0.55000000000000004">
      <c r="A48" s="16" t="s">
        <v>83</v>
      </c>
      <c r="B48" s="61" t="s">
        <v>169</v>
      </c>
      <c r="C48" s="19" t="s">
        <v>60</v>
      </c>
      <c r="D48" s="31">
        <v>255.31</v>
      </c>
      <c r="E48" s="19" t="s">
        <v>30</v>
      </c>
      <c r="F48" s="32"/>
      <c r="G48" s="19"/>
      <c r="H48" s="60"/>
      <c r="I48" s="57"/>
      <c r="J48" s="19"/>
      <c r="K48" s="19"/>
      <c r="L48" s="19"/>
      <c r="M48" s="19"/>
      <c r="N48" s="17" t="str">
        <f t="shared" si="0"/>
        <v/>
      </c>
      <c r="O48" s="17" t="str">
        <f t="shared" si="1"/>
        <v/>
      </c>
      <c r="P48" s="60"/>
      <c r="Q48" s="19"/>
      <c r="R48" s="19" t="s">
        <v>121</v>
      </c>
      <c r="S48" s="19" t="s">
        <v>134</v>
      </c>
      <c r="T48" s="22" t="s">
        <v>36</v>
      </c>
      <c r="U48" s="37"/>
    </row>
    <row r="49" spans="1:21" ht="30" customHeight="1" x14ac:dyDescent="0.55000000000000004">
      <c r="A49" s="16" t="s">
        <v>90</v>
      </c>
      <c r="B49" s="61" t="s">
        <v>170</v>
      </c>
      <c r="C49" s="19" t="s">
        <v>60</v>
      </c>
      <c r="D49" s="31">
        <v>124.21</v>
      </c>
      <c r="E49" s="19" t="s">
        <v>30</v>
      </c>
      <c r="F49" s="32"/>
      <c r="G49" s="19"/>
      <c r="H49" s="60"/>
      <c r="I49" s="57"/>
      <c r="J49" s="19"/>
      <c r="K49" s="19"/>
      <c r="L49" s="19"/>
      <c r="M49" s="19"/>
      <c r="N49" s="17" t="str">
        <f t="shared" si="0"/>
        <v/>
      </c>
      <c r="O49" s="17" t="str">
        <f t="shared" si="1"/>
        <v/>
      </c>
      <c r="P49" s="60"/>
      <c r="Q49" s="19"/>
      <c r="R49" s="19" t="s">
        <v>121</v>
      </c>
      <c r="S49" s="19" t="s">
        <v>134</v>
      </c>
      <c r="T49" s="22" t="s">
        <v>36</v>
      </c>
      <c r="U49" s="37"/>
    </row>
    <row r="50" spans="1:21" s="24" customFormat="1" ht="30" customHeight="1" x14ac:dyDescent="0.55000000000000004">
      <c r="A50" s="16" t="s">
        <v>91</v>
      </c>
      <c r="B50" s="61" t="s">
        <v>171</v>
      </c>
      <c r="C50" s="71" t="s">
        <v>172</v>
      </c>
      <c r="D50" s="31">
        <v>171.36</v>
      </c>
      <c r="E50" s="19" t="s">
        <v>50</v>
      </c>
      <c r="F50" s="32"/>
      <c r="G50" s="19"/>
      <c r="H50" s="60"/>
      <c r="I50" s="57"/>
      <c r="J50" s="19"/>
      <c r="K50" s="19"/>
      <c r="L50" s="19"/>
      <c r="M50" s="19"/>
      <c r="N50" s="17" t="str">
        <f t="shared" si="0"/>
        <v/>
      </c>
      <c r="O50" s="17" t="str">
        <f t="shared" si="1"/>
        <v/>
      </c>
      <c r="P50" s="60"/>
      <c r="Q50" s="19"/>
      <c r="R50" s="19" t="s">
        <v>121</v>
      </c>
      <c r="S50" s="19" t="s">
        <v>134</v>
      </c>
      <c r="T50" s="22" t="s">
        <v>36</v>
      </c>
      <c r="U50" s="37"/>
    </row>
    <row r="51" spans="1:21" s="24" customFormat="1" ht="30" customHeight="1" x14ac:dyDescent="0.55000000000000004">
      <c r="A51" s="16" t="s">
        <v>84</v>
      </c>
      <c r="B51" s="61" t="s">
        <v>173</v>
      </c>
      <c r="C51" s="71" t="s">
        <v>172</v>
      </c>
      <c r="D51" s="31">
        <v>135.74</v>
      </c>
      <c r="E51" s="19" t="s">
        <v>50</v>
      </c>
      <c r="F51" s="32"/>
      <c r="G51" s="19"/>
      <c r="H51" s="60"/>
      <c r="I51" s="57"/>
      <c r="J51" s="19"/>
      <c r="K51" s="19"/>
      <c r="L51" s="19"/>
      <c r="M51" s="19"/>
      <c r="N51" s="17" t="str">
        <f t="shared" si="0"/>
        <v/>
      </c>
      <c r="O51" s="17" t="str">
        <f t="shared" si="1"/>
        <v/>
      </c>
      <c r="P51" s="60"/>
      <c r="Q51" s="19"/>
      <c r="R51" s="19" t="s">
        <v>121</v>
      </c>
      <c r="S51" s="19" t="s">
        <v>134</v>
      </c>
      <c r="T51" s="22" t="s">
        <v>36</v>
      </c>
      <c r="U51" s="37"/>
    </row>
    <row r="52" spans="1:21" ht="30" customHeight="1" x14ac:dyDescent="0.55000000000000004">
      <c r="A52" s="16" t="s">
        <v>86</v>
      </c>
      <c r="B52" s="64" t="s">
        <v>174</v>
      </c>
      <c r="C52" s="19" t="s">
        <v>73</v>
      </c>
      <c r="D52" s="18">
        <v>435.7</v>
      </c>
      <c r="E52" s="19" t="s">
        <v>30</v>
      </c>
      <c r="F52" s="35"/>
      <c r="G52" s="19"/>
      <c r="H52" s="60"/>
      <c r="I52" s="57"/>
      <c r="J52" s="19"/>
      <c r="K52" s="19"/>
      <c r="L52" s="19"/>
      <c r="M52" s="19"/>
      <c r="N52" s="17" t="str">
        <f t="shared" si="0"/>
        <v/>
      </c>
      <c r="O52" s="17" t="str">
        <f t="shared" si="1"/>
        <v/>
      </c>
      <c r="P52" s="60"/>
      <c r="Q52" s="19"/>
      <c r="R52" s="21" t="s">
        <v>128</v>
      </c>
      <c r="S52" s="21" t="s">
        <v>134</v>
      </c>
      <c r="T52" s="62" t="s">
        <v>175</v>
      </c>
      <c r="U52" s="63"/>
    </row>
    <row r="53" spans="1:21" ht="30" customHeight="1" x14ac:dyDescent="0.55000000000000004">
      <c r="A53" s="16" t="s">
        <v>87</v>
      </c>
      <c r="B53" s="48" t="s">
        <v>176</v>
      </c>
      <c r="C53" s="25" t="s">
        <v>88</v>
      </c>
      <c r="D53" s="34">
        <v>169.61</v>
      </c>
      <c r="E53" s="19" t="s">
        <v>30</v>
      </c>
      <c r="F53" s="32"/>
      <c r="G53" s="1" t="s">
        <v>31</v>
      </c>
      <c r="H53" s="45">
        <v>4850000</v>
      </c>
      <c r="I53" s="26">
        <v>43717</v>
      </c>
      <c r="J53" s="1" t="s">
        <v>31</v>
      </c>
      <c r="K53" s="1" t="s">
        <v>31</v>
      </c>
      <c r="L53" s="1" t="s">
        <v>31</v>
      </c>
      <c r="M53" s="1"/>
      <c r="N53" s="17" t="str">
        <f t="shared" si="0"/>
        <v>※</v>
      </c>
      <c r="O53" s="17" t="str">
        <f t="shared" si="1"/>
        <v>随時</v>
      </c>
      <c r="P53" s="58"/>
      <c r="Q53" s="19"/>
      <c r="R53" s="20" t="s">
        <v>124</v>
      </c>
      <c r="S53" s="20" t="s">
        <v>125</v>
      </c>
      <c r="T53" s="29" t="s">
        <v>32</v>
      </c>
      <c r="U53" s="30"/>
    </row>
    <row r="54" spans="1:21" ht="30" customHeight="1" x14ac:dyDescent="0.55000000000000004">
      <c r="A54" s="16" t="s">
        <v>92</v>
      </c>
      <c r="B54" s="48" t="s">
        <v>177</v>
      </c>
      <c r="C54" s="25" t="s">
        <v>71</v>
      </c>
      <c r="D54" s="34">
        <v>92.94</v>
      </c>
      <c r="E54" s="19" t="s">
        <v>30</v>
      </c>
      <c r="F54" s="32"/>
      <c r="G54" s="1" t="s">
        <v>31</v>
      </c>
      <c r="H54" s="45">
        <v>280000</v>
      </c>
      <c r="I54" s="26">
        <v>43473</v>
      </c>
      <c r="J54" s="1" t="s">
        <v>31</v>
      </c>
      <c r="K54" s="1" t="s">
        <v>31</v>
      </c>
      <c r="L54" s="1"/>
      <c r="M54" s="1"/>
      <c r="N54" s="17" t="str">
        <f t="shared" si="0"/>
        <v>※</v>
      </c>
      <c r="O54" s="17" t="str">
        <f t="shared" si="1"/>
        <v>随時</v>
      </c>
      <c r="P54" s="58"/>
      <c r="Q54" s="19"/>
      <c r="R54" s="20" t="s">
        <v>124</v>
      </c>
      <c r="S54" s="20" t="s">
        <v>125</v>
      </c>
      <c r="T54" s="29" t="s">
        <v>32</v>
      </c>
      <c r="U54" s="30"/>
    </row>
    <row r="55" spans="1:21" ht="30" customHeight="1" x14ac:dyDescent="0.55000000000000004">
      <c r="A55" s="16" t="s">
        <v>93</v>
      </c>
      <c r="B55" s="50" t="s">
        <v>178</v>
      </c>
      <c r="C55" s="96" t="s">
        <v>89</v>
      </c>
      <c r="D55" s="89">
        <v>80.08</v>
      </c>
      <c r="E55" s="88" t="s">
        <v>30</v>
      </c>
      <c r="F55" s="91"/>
      <c r="G55" s="92"/>
      <c r="H55" s="92"/>
      <c r="I55" s="92"/>
      <c r="J55" s="92"/>
      <c r="K55" s="92"/>
      <c r="L55" s="92"/>
      <c r="M55" s="92"/>
      <c r="N55" s="92"/>
      <c r="O55" s="92"/>
      <c r="P55" s="92"/>
      <c r="Q55" s="93"/>
      <c r="R55" s="90" t="s">
        <v>137</v>
      </c>
      <c r="S55" s="90" t="s">
        <v>117</v>
      </c>
      <c r="T55" s="95" t="s">
        <v>118</v>
      </c>
      <c r="U55" s="97"/>
    </row>
    <row r="56" spans="1:21" ht="30" customHeight="1" x14ac:dyDescent="0.55000000000000004">
      <c r="A56" s="16" t="s">
        <v>94</v>
      </c>
      <c r="B56" s="48" t="s">
        <v>179</v>
      </c>
      <c r="C56" s="19" t="s">
        <v>48</v>
      </c>
      <c r="D56" s="18">
        <v>381.83</v>
      </c>
      <c r="E56" s="19" t="s">
        <v>30</v>
      </c>
      <c r="F56" s="49"/>
      <c r="G56" s="19"/>
      <c r="H56" s="60"/>
      <c r="I56" s="57"/>
      <c r="J56" s="19"/>
      <c r="K56" s="19"/>
      <c r="L56" s="19"/>
      <c r="M56" s="19"/>
      <c r="N56" s="17" t="str">
        <f t="shared" si="0"/>
        <v/>
      </c>
      <c r="O56" s="17" t="str">
        <f t="shared" si="1"/>
        <v/>
      </c>
      <c r="P56" s="60"/>
      <c r="Q56" s="19"/>
      <c r="R56" s="21" t="s">
        <v>180</v>
      </c>
      <c r="S56" s="21" t="s">
        <v>181</v>
      </c>
      <c r="T56" s="22" t="s">
        <v>61</v>
      </c>
      <c r="U56" s="27" t="s">
        <v>82</v>
      </c>
    </row>
    <row r="57" spans="1:21" ht="30" customHeight="1" x14ac:dyDescent="0.55000000000000004">
      <c r="A57" s="16" t="s">
        <v>95</v>
      </c>
      <c r="B57" s="64" t="s">
        <v>182</v>
      </c>
      <c r="C57" s="19" t="s">
        <v>60</v>
      </c>
      <c r="D57" s="18">
        <v>846.13</v>
      </c>
      <c r="E57" s="19" t="s">
        <v>30</v>
      </c>
      <c r="F57" s="59"/>
      <c r="G57" s="19"/>
      <c r="H57" s="60"/>
      <c r="I57" s="57"/>
      <c r="J57" s="19"/>
      <c r="K57" s="19"/>
      <c r="L57" s="19"/>
      <c r="M57" s="19"/>
      <c r="N57" s="17" t="str">
        <f t="shared" si="0"/>
        <v/>
      </c>
      <c r="O57" s="17" t="str">
        <f t="shared" si="1"/>
        <v/>
      </c>
      <c r="P57" s="60"/>
      <c r="Q57" s="19"/>
      <c r="R57" s="21" t="s">
        <v>128</v>
      </c>
      <c r="S57" s="21" t="s">
        <v>183</v>
      </c>
      <c r="T57" s="62" t="s">
        <v>46</v>
      </c>
      <c r="U57" s="63"/>
    </row>
    <row r="58" spans="1:21" ht="60" customHeight="1" x14ac:dyDescent="0.55000000000000004">
      <c r="A58" s="16" t="s">
        <v>96</v>
      </c>
      <c r="B58" s="107" t="s">
        <v>184</v>
      </c>
      <c r="C58" s="101" t="s">
        <v>185</v>
      </c>
      <c r="D58" s="102">
        <v>70.5</v>
      </c>
      <c r="E58" s="103" t="s">
        <v>30</v>
      </c>
      <c r="F58" s="98"/>
      <c r="G58" s="99"/>
      <c r="H58" s="99"/>
      <c r="I58" s="99"/>
      <c r="J58" s="99"/>
      <c r="K58" s="99"/>
      <c r="L58" s="99"/>
      <c r="M58" s="99"/>
      <c r="N58" s="99"/>
      <c r="O58" s="99"/>
      <c r="P58" s="99"/>
      <c r="Q58" s="100"/>
      <c r="R58" s="104" t="s">
        <v>137</v>
      </c>
      <c r="S58" s="104" t="s">
        <v>117</v>
      </c>
      <c r="T58" s="105" t="s">
        <v>118</v>
      </c>
      <c r="U58" s="106" t="s">
        <v>186</v>
      </c>
    </row>
    <row r="59" spans="1:21" ht="30" customHeight="1" x14ac:dyDescent="0.55000000000000004">
      <c r="A59" s="16" t="s">
        <v>97</v>
      </c>
      <c r="B59" s="64" t="s">
        <v>187</v>
      </c>
      <c r="C59" s="19" t="s">
        <v>73</v>
      </c>
      <c r="D59" s="18">
        <v>365.57</v>
      </c>
      <c r="E59" s="19" t="s">
        <v>30</v>
      </c>
      <c r="F59" s="59"/>
      <c r="G59" s="19"/>
      <c r="H59" s="60"/>
      <c r="I59" s="57"/>
      <c r="J59" s="19"/>
      <c r="K59" s="19"/>
      <c r="L59" s="19"/>
      <c r="M59" s="19"/>
      <c r="N59" s="17" t="str">
        <f t="shared" si="0"/>
        <v/>
      </c>
      <c r="O59" s="17" t="str">
        <f t="shared" si="1"/>
        <v/>
      </c>
      <c r="P59" s="60"/>
      <c r="Q59" s="19"/>
      <c r="R59" s="21" t="s">
        <v>128</v>
      </c>
      <c r="S59" s="21" t="s">
        <v>134</v>
      </c>
      <c r="T59" s="62" t="s">
        <v>46</v>
      </c>
      <c r="U59" s="63"/>
    </row>
    <row r="60" spans="1:21" ht="30" customHeight="1" x14ac:dyDescent="0.55000000000000004">
      <c r="A60" s="16" t="s">
        <v>98</v>
      </c>
      <c r="B60" s="48" t="s">
        <v>188</v>
      </c>
      <c r="C60" s="19" t="s">
        <v>60</v>
      </c>
      <c r="D60" s="83">
        <v>940.51</v>
      </c>
      <c r="E60" s="19" t="s">
        <v>30</v>
      </c>
      <c r="F60" s="47"/>
      <c r="G60" s="19"/>
      <c r="H60" s="60"/>
      <c r="I60" s="57"/>
      <c r="J60" s="19"/>
      <c r="K60" s="19"/>
      <c r="L60" s="19"/>
      <c r="M60" s="19"/>
      <c r="N60" s="17" t="str">
        <f t="shared" si="0"/>
        <v/>
      </c>
      <c r="O60" s="17" t="str">
        <f t="shared" si="1"/>
        <v/>
      </c>
      <c r="P60" s="60"/>
      <c r="Q60" s="19"/>
      <c r="R60" s="84" t="s">
        <v>128</v>
      </c>
      <c r="S60" s="84" t="s">
        <v>129</v>
      </c>
      <c r="T60" s="22" t="s">
        <v>52</v>
      </c>
      <c r="U60" s="39"/>
    </row>
    <row r="61" spans="1:21" ht="60" customHeight="1" x14ac:dyDescent="0.55000000000000004">
      <c r="A61" s="16" t="s">
        <v>99</v>
      </c>
      <c r="B61" s="61" t="s">
        <v>189</v>
      </c>
      <c r="C61" s="19" t="s">
        <v>60</v>
      </c>
      <c r="D61" s="31">
        <v>728</v>
      </c>
      <c r="E61" s="19" t="s">
        <v>30</v>
      </c>
      <c r="F61" s="32"/>
      <c r="G61" s="19"/>
      <c r="H61" s="60"/>
      <c r="I61" s="57"/>
      <c r="J61" s="19"/>
      <c r="K61" s="19"/>
      <c r="L61" s="19"/>
      <c r="M61" s="19"/>
      <c r="N61" s="17" t="str">
        <f t="shared" si="0"/>
        <v/>
      </c>
      <c r="O61" s="17" t="str">
        <f t="shared" si="1"/>
        <v/>
      </c>
      <c r="P61" s="60"/>
      <c r="Q61" s="19"/>
      <c r="R61" s="19" t="s">
        <v>121</v>
      </c>
      <c r="S61" s="19" t="s">
        <v>134</v>
      </c>
      <c r="T61" s="22" t="s">
        <v>36</v>
      </c>
      <c r="U61" s="37" t="s">
        <v>190</v>
      </c>
    </row>
    <row r="62" spans="1:21" ht="30" customHeight="1" x14ac:dyDescent="0.55000000000000004">
      <c r="A62" s="16" t="s">
        <v>100</v>
      </c>
      <c r="B62" s="48" t="s">
        <v>191</v>
      </c>
      <c r="C62" s="25" t="s">
        <v>60</v>
      </c>
      <c r="D62" s="34">
        <v>184.88</v>
      </c>
      <c r="E62" s="19" t="s">
        <v>30</v>
      </c>
      <c r="F62" s="32"/>
      <c r="G62" s="1" t="s">
        <v>31</v>
      </c>
      <c r="H62" s="45">
        <v>5970000</v>
      </c>
      <c r="I62" s="26">
        <v>43717</v>
      </c>
      <c r="J62" s="1" t="s">
        <v>31</v>
      </c>
      <c r="K62" s="1" t="s">
        <v>31</v>
      </c>
      <c r="L62" s="1" t="s">
        <v>31</v>
      </c>
      <c r="M62" s="1"/>
      <c r="N62" s="17" t="str">
        <f t="shared" si="0"/>
        <v>※</v>
      </c>
      <c r="O62" s="17" t="str">
        <f t="shared" si="1"/>
        <v>随時</v>
      </c>
      <c r="P62" s="58"/>
      <c r="Q62" s="19"/>
      <c r="R62" s="20" t="s">
        <v>124</v>
      </c>
      <c r="S62" s="20" t="s">
        <v>125</v>
      </c>
      <c r="T62" s="29" t="s">
        <v>32</v>
      </c>
      <c r="U62" s="30"/>
    </row>
    <row r="63" spans="1:21" ht="30" customHeight="1" x14ac:dyDescent="0.55000000000000004">
      <c r="A63" s="16" t="s">
        <v>101</v>
      </c>
      <c r="B63" s="48" t="s">
        <v>192</v>
      </c>
      <c r="C63" s="25" t="s">
        <v>88</v>
      </c>
      <c r="D63" s="34">
        <v>662.7</v>
      </c>
      <c r="E63" s="19"/>
      <c r="F63" s="32"/>
      <c r="G63" s="29"/>
      <c r="H63" s="45"/>
      <c r="I63" s="65"/>
      <c r="J63" s="1" t="s">
        <v>31</v>
      </c>
      <c r="K63" s="1" t="s">
        <v>31</v>
      </c>
      <c r="L63" s="1"/>
      <c r="M63" s="1"/>
      <c r="N63" s="17" t="str">
        <f t="shared" si="0"/>
        <v>※</v>
      </c>
      <c r="O63" s="17" t="str">
        <f t="shared" si="1"/>
        <v>随時</v>
      </c>
      <c r="P63" s="58"/>
      <c r="Q63" s="19"/>
      <c r="R63" s="20" t="s">
        <v>124</v>
      </c>
      <c r="S63" s="20" t="s">
        <v>125</v>
      </c>
      <c r="T63" s="29" t="s">
        <v>32</v>
      </c>
      <c r="U63" s="30"/>
    </row>
    <row r="64" spans="1:21" ht="30" customHeight="1" x14ac:dyDescent="0.55000000000000004">
      <c r="A64" s="16" t="s">
        <v>102</v>
      </c>
      <c r="B64" s="48" t="s">
        <v>193</v>
      </c>
      <c r="C64" s="19" t="s">
        <v>103</v>
      </c>
      <c r="D64" s="18">
        <v>615.67999999999995</v>
      </c>
      <c r="E64" s="19" t="s">
        <v>30</v>
      </c>
      <c r="F64" s="49"/>
      <c r="G64" s="19"/>
      <c r="H64" s="60"/>
      <c r="I64" s="57"/>
      <c r="J64" s="19"/>
      <c r="K64" s="19"/>
      <c r="L64" s="19"/>
      <c r="M64" s="19"/>
      <c r="N64" s="17" t="str">
        <f t="shared" si="0"/>
        <v/>
      </c>
      <c r="O64" s="17" t="str">
        <f t="shared" si="1"/>
        <v/>
      </c>
      <c r="P64" s="60"/>
      <c r="Q64" s="19"/>
      <c r="R64" s="62" t="s">
        <v>194</v>
      </c>
      <c r="S64" s="62" t="s">
        <v>195</v>
      </c>
      <c r="T64" s="22" t="s">
        <v>36</v>
      </c>
      <c r="U64" s="63"/>
    </row>
    <row r="65" spans="1:21" ht="30" customHeight="1" x14ac:dyDescent="0.55000000000000004">
      <c r="A65" s="16" t="s">
        <v>104</v>
      </c>
      <c r="B65" s="48" t="s">
        <v>196</v>
      </c>
      <c r="C65" s="19" t="s">
        <v>48</v>
      </c>
      <c r="D65" s="89">
        <v>121.61</v>
      </c>
      <c r="E65" s="19" t="s">
        <v>30</v>
      </c>
      <c r="F65" s="49"/>
      <c r="G65" s="19"/>
      <c r="H65" s="60"/>
      <c r="I65" s="57"/>
      <c r="J65" s="19"/>
      <c r="K65" s="19"/>
      <c r="L65" s="19"/>
      <c r="M65" s="19"/>
      <c r="N65" s="17" t="str">
        <f t="shared" si="0"/>
        <v/>
      </c>
      <c r="O65" s="17" t="str">
        <f t="shared" si="1"/>
        <v/>
      </c>
      <c r="P65" s="60"/>
      <c r="Q65" s="19"/>
      <c r="R65" s="21" t="s">
        <v>121</v>
      </c>
      <c r="S65" s="21" t="s">
        <v>134</v>
      </c>
      <c r="T65" s="22" t="s">
        <v>36</v>
      </c>
      <c r="U65" s="27"/>
    </row>
    <row r="66" spans="1:21" s="24" customFormat="1" ht="30" customHeight="1" x14ac:dyDescent="0.55000000000000004">
      <c r="A66" s="16" t="s">
        <v>105</v>
      </c>
      <c r="B66" s="46" t="s">
        <v>197</v>
      </c>
      <c r="C66" s="19" t="s">
        <v>48</v>
      </c>
      <c r="D66" s="85">
        <v>5108.29</v>
      </c>
      <c r="E66" s="19" t="s">
        <v>30</v>
      </c>
      <c r="F66" s="49"/>
      <c r="G66" s="19"/>
      <c r="H66" s="60"/>
      <c r="I66" s="57"/>
      <c r="J66" s="19"/>
      <c r="K66" s="19"/>
      <c r="L66" s="19"/>
      <c r="M66" s="19"/>
      <c r="N66" s="17" t="str">
        <f>IF(COUNTIF(J66:M66,"〇")+COUNTIF(J66:M66,"○")&gt;0,"※","")</f>
        <v/>
      </c>
      <c r="O66" s="17" t="str">
        <f>IF(COUNTIF(J66:M66,"〇")+COUNTIF(J66:M66,"○")&gt;0,"随時","")</f>
        <v/>
      </c>
      <c r="P66" s="60"/>
      <c r="Q66" s="19"/>
      <c r="R66" s="21" t="s">
        <v>121</v>
      </c>
      <c r="S66" s="21" t="s">
        <v>134</v>
      </c>
      <c r="T66" s="22" t="s">
        <v>36</v>
      </c>
      <c r="U66" s="27" t="s">
        <v>198</v>
      </c>
    </row>
    <row r="67" spans="1:21" ht="30" customHeight="1" x14ac:dyDescent="0.55000000000000004">
      <c r="A67" s="16" t="s">
        <v>106</v>
      </c>
      <c r="B67" s="48" t="s">
        <v>199</v>
      </c>
      <c r="C67" s="19" t="s">
        <v>48</v>
      </c>
      <c r="D67" s="18">
        <v>4148.53</v>
      </c>
      <c r="E67" s="19" t="s">
        <v>30</v>
      </c>
      <c r="F67" s="49"/>
      <c r="G67" s="19"/>
      <c r="H67" s="60"/>
      <c r="I67" s="57"/>
      <c r="J67" s="19"/>
      <c r="K67" s="19"/>
      <c r="L67" s="19"/>
      <c r="M67" s="19"/>
      <c r="N67" s="17" t="str">
        <f t="shared" si="0"/>
        <v/>
      </c>
      <c r="O67" s="17" t="str">
        <f t="shared" si="1"/>
        <v/>
      </c>
      <c r="P67" s="60"/>
      <c r="Q67" s="19"/>
      <c r="R67" s="21" t="s">
        <v>121</v>
      </c>
      <c r="S67" s="21" t="s">
        <v>134</v>
      </c>
      <c r="T67" s="22" t="s">
        <v>36</v>
      </c>
      <c r="U67" s="27" t="s">
        <v>85</v>
      </c>
    </row>
    <row r="68" spans="1:21" ht="30" customHeight="1" x14ac:dyDescent="0.55000000000000004">
      <c r="A68" s="16" t="s">
        <v>107</v>
      </c>
      <c r="B68" s="48" t="s">
        <v>200</v>
      </c>
      <c r="C68" s="19" t="s">
        <v>73</v>
      </c>
      <c r="D68" s="18">
        <v>1038.1500000000001</v>
      </c>
      <c r="E68" s="19" t="s">
        <v>30</v>
      </c>
      <c r="F68" s="49"/>
      <c r="G68" s="19"/>
      <c r="H68" s="60"/>
      <c r="I68" s="57"/>
      <c r="J68" s="19"/>
      <c r="K68" s="19"/>
      <c r="L68" s="19"/>
      <c r="M68" s="19"/>
      <c r="N68" s="17" t="str">
        <f t="shared" si="0"/>
        <v/>
      </c>
      <c r="O68" s="17" t="str">
        <f t="shared" si="1"/>
        <v/>
      </c>
      <c r="P68" s="60"/>
      <c r="Q68" s="19"/>
      <c r="R68" s="62" t="s">
        <v>128</v>
      </c>
      <c r="S68" s="62" t="s">
        <v>129</v>
      </c>
      <c r="T68" s="22" t="s">
        <v>75</v>
      </c>
      <c r="U68" s="63"/>
    </row>
    <row r="69" spans="1:21" ht="30" customHeight="1" x14ac:dyDescent="0.55000000000000004">
      <c r="A69" s="16" t="s">
        <v>108</v>
      </c>
      <c r="B69" s="48" t="s">
        <v>201</v>
      </c>
      <c r="C69" s="19" t="s">
        <v>73</v>
      </c>
      <c r="D69" s="18">
        <v>1269.1300000000001</v>
      </c>
      <c r="E69" s="19" t="s">
        <v>30</v>
      </c>
      <c r="F69" s="49"/>
      <c r="G69" s="19"/>
      <c r="H69" s="60"/>
      <c r="I69" s="57"/>
      <c r="J69" s="19"/>
      <c r="K69" s="19"/>
      <c r="L69" s="19"/>
      <c r="M69" s="19"/>
      <c r="N69" s="17" t="str">
        <f t="shared" si="0"/>
        <v/>
      </c>
      <c r="O69" s="17" t="str">
        <f t="shared" si="1"/>
        <v/>
      </c>
      <c r="P69" s="60"/>
      <c r="Q69" s="19"/>
      <c r="R69" s="62" t="s">
        <v>128</v>
      </c>
      <c r="S69" s="62" t="s">
        <v>129</v>
      </c>
      <c r="T69" s="22" t="s">
        <v>75</v>
      </c>
      <c r="U69" s="63"/>
    </row>
    <row r="70" spans="1:21" ht="60" customHeight="1" x14ac:dyDescent="0.55000000000000004">
      <c r="A70" s="16" t="s">
        <v>109</v>
      </c>
      <c r="B70" s="61" t="s">
        <v>202</v>
      </c>
      <c r="C70" s="86" t="s">
        <v>203</v>
      </c>
      <c r="D70" s="18">
        <v>686.01</v>
      </c>
      <c r="E70" s="19" t="s">
        <v>30</v>
      </c>
      <c r="F70" s="360" t="s">
        <v>216</v>
      </c>
      <c r="G70" s="19"/>
      <c r="H70" s="60"/>
      <c r="I70" s="57"/>
      <c r="J70" s="108"/>
      <c r="K70" s="19"/>
      <c r="L70" s="19"/>
      <c r="M70" s="19"/>
      <c r="N70" s="17" t="str">
        <f t="shared" si="0"/>
        <v/>
      </c>
      <c r="O70" s="17" t="str">
        <f t="shared" si="1"/>
        <v/>
      </c>
      <c r="P70" s="60"/>
      <c r="Q70" s="19"/>
      <c r="R70" s="62" t="s">
        <v>128</v>
      </c>
      <c r="S70" s="62" t="s">
        <v>129</v>
      </c>
      <c r="T70" s="22" t="s">
        <v>75</v>
      </c>
      <c r="U70" s="63" t="s">
        <v>204</v>
      </c>
    </row>
    <row r="71" spans="1:21" s="24" customFormat="1" ht="60" customHeight="1" x14ac:dyDescent="0.55000000000000004">
      <c r="A71" s="16" t="s">
        <v>110</v>
      </c>
      <c r="B71" s="87" t="s">
        <v>205</v>
      </c>
      <c r="C71" s="19" t="s">
        <v>60</v>
      </c>
      <c r="D71" s="85">
        <v>1672.82</v>
      </c>
      <c r="E71" s="19" t="s">
        <v>30</v>
      </c>
      <c r="F71" s="360" t="s">
        <v>216</v>
      </c>
      <c r="G71" s="19"/>
      <c r="H71" s="60"/>
      <c r="I71" s="57"/>
      <c r="J71" s="19"/>
      <c r="K71" s="19"/>
      <c r="L71" s="19"/>
      <c r="M71" s="19"/>
      <c r="N71" s="17" t="str">
        <f t="shared" si="0"/>
        <v/>
      </c>
      <c r="O71" s="17" t="str">
        <f t="shared" si="1"/>
        <v/>
      </c>
      <c r="P71" s="60"/>
      <c r="Q71" s="19"/>
      <c r="R71" s="62" t="s">
        <v>128</v>
      </c>
      <c r="S71" s="62" t="s">
        <v>129</v>
      </c>
      <c r="T71" s="22" t="s">
        <v>75</v>
      </c>
      <c r="U71" s="63" t="s">
        <v>206</v>
      </c>
    </row>
    <row r="72" spans="1:21" ht="60" customHeight="1" x14ac:dyDescent="0.55000000000000004">
      <c r="A72" s="16" t="s">
        <v>111</v>
      </c>
      <c r="B72" s="87" t="s">
        <v>207</v>
      </c>
      <c r="C72" s="19" t="s">
        <v>60</v>
      </c>
      <c r="D72" s="18">
        <v>316.36</v>
      </c>
      <c r="E72" s="19" t="s">
        <v>30</v>
      </c>
      <c r="F72" s="360" t="s">
        <v>216</v>
      </c>
      <c r="G72" s="19"/>
      <c r="H72" s="60"/>
      <c r="I72" s="57"/>
      <c r="J72" s="19"/>
      <c r="K72" s="19"/>
      <c r="L72" s="19"/>
      <c r="M72" s="19"/>
      <c r="N72" s="17" t="str">
        <f t="shared" si="0"/>
        <v/>
      </c>
      <c r="O72" s="17" t="str">
        <f t="shared" si="1"/>
        <v/>
      </c>
      <c r="P72" s="60"/>
      <c r="Q72" s="19"/>
      <c r="R72" s="62" t="s">
        <v>128</v>
      </c>
      <c r="S72" s="62" t="s">
        <v>129</v>
      </c>
      <c r="T72" s="22" t="s">
        <v>75</v>
      </c>
      <c r="U72" s="63" t="s">
        <v>208</v>
      </c>
    </row>
    <row r="73" spans="1:21" ht="30" customHeight="1" x14ac:dyDescent="0.55000000000000004">
      <c r="A73" s="16" t="s">
        <v>112</v>
      </c>
      <c r="B73" s="46" t="s">
        <v>209</v>
      </c>
      <c r="C73" s="19" t="s">
        <v>60</v>
      </c>
      <c r="D73" s="18">
        <v>477.12</v>
      </c>
      <c r="E73" s="19" t="s">
        <v>30</v>
      </c>
      <c r="F73" s="49"/>
      <c r="G73" s="19"/>
      <c r="H73" s="60"/>
      <c r="I73" s="57"/>
      <c r="J73" s="19"/>
      <c r="K73" s="19"/>
      <c r="L73" s="19"/>
      <c r="M73" s="19"/>
      <c r="N73" s="17"/>
      <c r="O73" s="17"/>
      <c r="P73" s="60"/>
      <c r="Q73" s="19"/>
      <c r="R73" s="19" t="s">
        <v>121</v>
      </c>
      <c r="S73" s="19" t="s">
        <v>134</v>
      </c>
      <c r="T73" s="22" t="s">
        <v>36</v>
      </c>
      <c r="U73" s="27"/>
    </row>
    <row r="74" spans="1:21" ht="30" customHeight="1" x14ac:dyDescent="0.55000000000000004">
      <c r="A74" s="16" t="s">
        <v>113</v>
      </c>
      <c r="B74" s="48" t="s">
        <v>210</v>
      </c>
      <c r="C74" s="25" t="s">
        <v>71</v>
      </c>
      <c r="D74" s="34">
        <v>128.25</v>
      </c>
      <c r="E74" s="19" t="s">
        <v>30</v>
      </c>
      <c r="F74" s="32"/>
      <c r="G74" s="1" t="s">
        <v>31</v>
      </c>
      <c r="H74" s="45"/>
      <c r="I74" s="38"/>
      <c r="J74" s="1" t="s">
        <v>31</v>
      </c>
      <c r="K74" s="1" t="s">
        <v>31</v>
      </c>
      <c r="L74" s="1" t="s">
        <v>31</v>
      </c>
      <c r="M74" s="1"/>
      <c r="N74" s="17" t="str">
        <f t="shared" si="0"/>
        <v>※</v>
      </c>
      <c r="O74" s="17" t="str">
        <f t="shared" si="1"/>
        <v>随時</v>
      </c>
      <c r="P74" s="58"/>
      <c r="Q74" s="19"/>
      <c r="R74" s="20" t="s">
        <v>124</v>
      </c>
      <c r="S74" s="20" t="s">
        <v>125</v>
      </c>
      <c r="T74" s="29" t="s">
        <v>32</v>
      </c>
      <c r="U74" s="30"/>
    </row>
    <row r="75" spans="1:21" ht="30" customHeight="1" x14ac:dyDescent="0.55000000000000004">
      <c r="A75" s="16" t="s">
        <v>114</v>
      </c>
      <c r="B75" s="48" t="s">
        <v>211</v>
      </c>
      <c r="C75" s="19" t="s">
        <v>48</v>
      </c>
      <c r="D75" s="18">
        <v>208.99</v>
      </c>
      <c r="E75" s="19" t="s">
        <v>30</v>
      </c>
      <c r="F75" s="49"/>
      <c r="G75" s="19"/>
      <c r="H75" s="60"/>
      <c r="I75" s="57"/>
      <c r="J75" s="19"/>
      <c r="K75" s="19"/>
      <c r="L75" s="19"/>
      <c r="M75" s="19"/>
      <c r="N75" s="17" t="str">
        <f t="shared" si="0"/>
        <v/>
      </c>
      <c r="O75" s="17" t="str">
        <f t="shared" si="1"/>
        <v/>
      </c>
      <c r="P75" s="60"/>
      <c r="Q75" s="19"/>
      <c r="R75" s="21" t="s">
        <v>121</v>
      </c>
      <c r="S75" s="21" t="s">
        <v>134</v>
      </c>
      <c r="T75" s="22" t="s">
        <v>36</v>
      </c>
      <c r="U75" s="27"/>
    </row>
    <row r="76" spans="1:21" ht="45" customHeight="1" x14ac:dyDescent="0.55000000000000004">
      <c r="A76" s="16" t="s">
        <v>115</v>
      </c>
      <c r="B76" s="48" t="s">
        <v>212</v>
      </c>
      <c r="C76" s="19" t="s">
        <v>48</v>
      </c>
      <c r="D76" s="18">
        <v>2942.79</v>
      </c>
      <c r="E76" s="19" t="s">
        <v>50</v>
      </c>
      <c r="F76" s="49"/>
      <c r="G76" s="19"/>
      <c r="H76" s="60"/>
      <c r="I76" s="57"/>
      <c r="J76" s="19"/>
      <c r="K76" s="19"/>
      <c r="L76" s="19"/>
      <c r="M76" s="19"/>
      <c r="N76" s="17" t="str">
        <f t="shared" si="0"/>
        <v/>
      </c>
      <c r="O76" s="17" t="str">
        <f t="shared" si="1"/>
        <v/>
      </c>
      <c r="P76" s="60"/>
      <c r="Q76" s="19"/>
      <c r="R76" s="21" t="s">
        <v>121</v>
      </c>
      <c r="S76" s="21" t="s">
        <v>134</v>
      </c>
      <c r="T76" s="22" t="s">
        <v>36</v>
      </c>
      <c r="U76" s="27" t="s">
        <v>213</v>
      </c>
    </row>
    <row r="77" spans="1:21" ht="30" customHeight="1" x14ac:dyDescent="0.55000000000000004">
      <c r="A77" s="16" t="s">
        <v>116</v>
      </c>
      <c r="B77" s="48" t="s">
        <v>214</v>
      </c>
      <c r="C77" s="19" t="s">
        <v>48</v>
      </c>
      <c r="D77" s="18">
        <v>119.58</v>
      </c>
      <c r="E77" s="19" t="s">
        <v>30</v>
      </c>
      <c r="F77" s="49"/>
      <c r="G77" s="19"/>
      <c r="H77" s="60"/>
      <c r="I77" s="57"/>
      <c r="J77" s="19"/>
      <c r="K77" s="19"/>
      <c r="L77" s="19"/>
      <c r="M77" s="19"/>
      <c r="N77" s="17" t="str">
        <f t="shared" si="0"/>
        <v/>
      </c>
      <c r="O77" s="17" t="str">
        <f t="shared" si="1"/>
        <v/>
      </c>
      <c r="P77" s="60"/>
      <c r="Q77" s="19"/>
      <c r="R77" s="21" t="s">
        <v>121</v>
      </c>
      <c r="S77" s="21" t="s">
        <v>134</v>
      </c>
      <c r="T77" s="22" t="s">
        <v>36</v>
      </c>
      <c r="U77" s="27"/>
    </row>
    <row r="78" spans="1:21" ht="21.5" customHeight="1" x14ac:dyDescent="0.55000000000000004"/>
    <row r="80" spans="1:21" x14ac:dyDescent="0.55000000000000004">
      <c r="A80" s="40" t="s">
        <v>64</v>
      </c>
    </row>
    <row r="81" spans="1:21" ht="37.15" customHeight="1" x14ac:dyDescent="0.55000000000000004">
      <c r="A81" s="459" t="s">
        <v>65</v>
      </c>
      <c r="B81" s="459"/>
      <c r="C81" s="459"/>
      <c r="D81" s="459"/>
      <c r="E81" s="459"/>
      <c r="F81" s="459"/>
      <c r="G81" s="459"/>
      <c r="H81" s="459"/>
      <c r="I81" s="459"/>
      <c r="J81" s="459"/>
      <c r="K81" s="459"/>
      <c r="L81" s="459"/>
      <c r="M81" s="459"/>
      <c r="N81" s="459"/>
      <c r="O81" s="459"/>
      <c r="P81" s="459"/>
      <c r="Q81" s="459"/>
      <c r="R81" s="459"/>
      <c r="S81" s="459"/>
      <c r="T81" s="459"/>
      <c r="U81" s="459"/>
    </row>
    <row r="82" spans="1:21" x14ac:dyDescent="0.55000000000000004">
      <c r="A82" s="3" t="s">
        <v>66</v>
      </c>
    </row>
    <row r="83" spans="1:21" ht="36" customHeight="1" x14ac:dyDescent="0.55000000000000004">
      <c r="A83" s="459" t="s">
        <v>67</v>
      </c>
      <c r="B83" s="459"/>
      <c r="C83" s="459"/>
      <c r="D83" s="459"/>
      <c r="E83" s="459"/>
      <c r="F83" s="459"/>
      <c r="G83" s="459"/>
      <c r="H83" s="459"/>
      <c r="I83" s="459"/>
      <c r="J83" s="459"/>
      <c r="K83" s="459"/>
      <c r="L83" s="459"/>
      <c r="M83" s="459"/>
      <c r="N83" s="459"/>
      <c r="O83" s="459"/>
      <c r="P83" s="459"/>
      <c r="Q83" s="459"/>
      <c r="R83" s="459"/>
      <c r="S83" s="459"/>
      <c r="T83" s="459"/>
      <c r="U83" s="459"/>
    </row>
    <row r="84" spans="1:21" x14ac:dyDescent="0.55000000000000004">
      <c r="A84" s="3" t="s">
        <v>68</v>
      </c>
    </row>
    <row r="85" spans="1:21" x14ac:dyDescent="0.55000000000000004">
      <c r="A85" s="3" t="s">
        <v>69</v>
      </c>
    </row>
    <row r="86" spans="1:21" ht="34.5" customHeight="1" x14ac:dyDescent="0.55000000000000004">
      <c r="A86" s="459" t="s">
        <v>70</v>
      </c>
      <c r="B86" s="459"/>
      <c r="C86" s="459"/>
      <c r="D86" s="459"/>
      <c r="E86" s="459"/>
      <c r="F86" s="459"/>
      <c r="G86" s="459"/>
      <c r="H86" s="459"/>
      <c r="I86" s="459"/>
      <c r="J86" s="459"/>
      <c r="K86" s="459"/>
      <c r="L86" s="459"/>
      <c r="M86" s="459"/>
      <c r="N86" s="459"/>
      <c r="O86" s="459"/>
      <c r="P86" s="459"/>
      <c r="Q86" s="459"/>
      <c r="R86" s="459"/>
      <c r="S86" s="459"/>
      <c r="T86" s="459"/>
      <c r="U86" s="459"/>
    </row>
  </sheetData>
  <mergeCells count="25">
    <mergeCell ref="A1:U1"/>
    <mergeCell ref="A2:U2"/>
    <mergeCell ref="A3:U3"/>
    <mergeCell ref="A5:U10"/>
    <mergeCell ref="A17:A19"/>
    <mergeCell ref="B17:B19"/>
    <mergeCell ref="C17:C19"/>
    <mergeCell ref="D17:D19"/>
    <mergeCell ref="E17:F18"/>
    <mergeCell ref="G17:I17"/>
    <mergeCell ref="J17:P17"/>
    <mergeCell ref="Q17:Q19"/>
    <mergeCell ref="R17:R19"/>
    <mergeCell ref="S17:S19"/>
    <mergeCell ref="T17:T19"/>
    <mergeCell ref="A81:U81"/>
    <mergeCell ref="A83:U83"/>
    <mergeCell ref="A86:U86"/>
    <mergeCell ref="G18:G19"/>
    <mergeCell ref="H18:I18"/>
    <mergeCell ref="J18:M18"/>
    <mergeCell ref="N18:N19"/>
    <mergeCell ref="O18:O19"/>
    <mergeCell ref="P18:P19"/>
    <mergeCell ref="U17:U19"/>
  </mergeCells>
  <phoneticPr fontId="1"/>
  <conditionalFormatting sqref="B45 D45 B56:B60 D56:D60 R56:S60 U56:U60">
    <cfRule type="expression" dxfId="198" priority="5">
      <formula>#REF!="×"</formula>
    </cfRule>
  </conditionalFormatting>
  <conditionalFormatting sqref="B70:B72">
    <cfRule type="expression" dxfId="197" priority="1">
      <formula>$K70="×"</formula>
    </cfRule>
  </conditionalFormatting>
  <conditionalFormatting sqref="C70">
    <cfRule type="expression" dxfId="196" priority="2">
      <formula>$K70="×"</formula>
    </cfRule>
  </conditionalFormatting>
  <conditionalFormatting sqref="R45:S45">
    <cfRule type="expression" dxfId="195" priority="4">
      <formula>#REF!="×"</formula>
    </cfRule>
  </conditionalFormatting>
  <conditionalFormatting sqref="U45">
    <cfRule type="expression" dxfId="194" priority="3">
      <formula>#REF!="×"</formula>
    </cfRule>
  </conditionalFormatting>
  <hyperlinks>
    <hyperlink ref="B21" r:id="rId1" xr:uid="{F68A069D-42A4-4809-99DB-AACFDFE931AA}"/>
    <hyperlink ref="B22" r:id="rId2" xr:uid="{A7B706BB-C922-4123-BACA-7225FA2094F5}"/>
    <hyperlink ref="B23" r:id="rId3" xr:uid="{BB0CDEE0-CB9D-49EC-AD1F-9C025DC0EA0A}"/>
    <hyperlink ref="B24" r:id="rId4" xr:uid="{D326F341-1E45-4910-B030-FA59EF4521C6}"/>
    <hyperlink ref="B25" r:id="rId5" xr:uid="{A9236200-EE59-460B-86F2-EB2B54A41464}"/>
    <hyperlink ref="B26" r:id="rId6" xr:uid="{CA4B0286-903F-42ED-8647-D90E4AD1BD77}"/>
    <hyperlink ref="B27" r:id="rId7" xr:uid="{FD261BF8-BD69-48F6-8A9A-18B33070B15C}"/>
    <hyperlink ref="B28" r:id="rId8" xr:uid="{FB26E08E-3B0F-4F49-B2F5-F05E534CC531}"/>
    <hyperlink ref="B29" r:id="rId9" xr:uid="{310A5599-F962-40BA-B3D4-0B99E6FBF0ED}"/>
    <hyperlink ref="B30" r:id="rId10" xr:uid="{53BE806C-28BF-4C24-AA9E-7DBEFB84CA8A}"/>
    <hyperlink ref="B31" r:id="rId11" xr:uid="{79430F7F-8E86-49B1-AB66-83D287A3236A}"/>
    <hyperlink ref="B32" r:id="rId12" xr:uid="{1FA2C792-0E4F-4B9D-87DF-37AAE433B0F5}"/>
    <hyperlink ref="B33" r:id="rId13" xr:uid="{BEFC3DE5-8F50-4E6C-82BB-A59384D11F36}"/>
    <hyperlink ref="B34" r:id="rId14" xr:uid="{33153B97-16AA-4C17-834C-88AD97F92730}"/>
    <hyperlink ref="B35" r:id="rId15" xr:uid="{7E487E29-DD4B-4607-BE31-93E258E22E00}"/>
    <hyperlink ref="B36" r:id="rId16" xr:uid="{D15BE890-F371-4B12-A208-FD69402F441A}"/>
    <hyperlink ref="B37" r:id="rId17" xr:uid="{33E9F65F-6269-4E39-B208-8A2E7B91E0B5}"/>
    <hyperlink ref="B38" r:id="rId18" xr:uid="{FFA2F1CA-5220-471E-A695-DFC23D73F936}"/>
    <hyperlink ref="B39" r:id="rId19" xr:uid="{7F1179AC-BCE3-4EB5-84B2-77671929BEE1}"/>
    <hyperlink ref="B41" r:id="rId20" xr:uid="{1D90DCCA-6F87-4E7E-834D-330102D6E05C}"/>
    <hyperlink ref="B42" r:id="rId21" xr:uid="{64ABC261-0C17-4E5E-89B2-D412C1832BA4}"/>
    <hyperlink ref="B43" r:id="rId22" xr:uid="{9AFCC7A0-33D1-4F3D-B38E-6D061527429A}"/>
    <hyperlink ref="B44" r:id="rId23" xr:uid="{2F28AC40-67E1-4D8E-9007-1B97A311401D}"/>
    <hyperlink ref="B45" r:id="rId24" xr:uid="{6E466A32-BBE0-4EE0-9B59-7A45B906EB61}"/>
    <hyperlink ref="B46" r:id="rId25" xr:uid="{CEB48573-1075-45A7-9EE4-96FE1424F9D4}"/>
    <hyperlink ref="B48" r:id="rId26" xr:uid="{BB0943EE-1838-418A-9071-D99B7F2DC5C1}"/>
    <hyperlink ref="B49" r:id="rId27" xr:uid="{D816B4CB-DF26-4F4F-AC55-E3E51BCD2668}"/>
    <hyperlink ref="B52" r:id="rId28" xr:uid="{17893734-C771-46FC-8BD8-CAEA0823454D}"/>
    <hyperlink ref="B53" r:id="rId29" xr:uid="{8E76514E-2458-4DB3-8D4B-49910514BC5C}"/>
    <hyperlink ref="B54" r:id="rId30" xr:uid="{2712CBFB-D3CB-483E-BE70-6C9B28F59032}"/>
    <hyperlink ref="B56" r:id="rId31" xr:uid="{A9483F8B-407B-4C14-A438-1D8325CD7A3A}"/>
    <hyperlink ref="B57" r:id="rId32" xr:uid="{9A7A9BA0-F336-4ADF-91E5-5904AE6E6ACB}"/>
    <hyperlink ref="B59" r:id="rId33" xr:uid="{D74928F1-AB8D-4A1C-B942-A6A4A4DF6016}"/>
    <hyperlink ref="B60" r:id="rId34" xr:uid="{311C2813-51B2-4150-A630-F123165DCF22}"/>
    <hyperlink ref="B61" r:id="rId35" xr:uid="{DBB78FFE-F395-4909-ABF3-7E685AD82973}"/>
    <hyperlink ref="B62" r:id="rId36" xr:uid="{7B2B952D-61CF-4C66-A4B5-27F08A02690B}"/>
    <hyperlink ref="B63" r:id="rId37" xr:uid="{8B5E0558-CD07-4922-869D-BBAB540A88F6}"/>
    <hyperlink ref="B64" r:id="rId38" xr:uid="{D4DAA496-2B94-43D9-9057-6C065695F197}"/>
    <hyperlink ref="B65" r:id="rId39" xr:uid="{F374EB1C-FCF6-434D-989D-A42E6AF8D98E}"/>
    <hyperlink ref="B67" r:id="rId40" xr:uid="{4038B7DD-1C24-46DB-9646-AE5820E38558}"/>
    <hyperlink ref="B66" r:id="rId41" xr:uid="{F4764506-EE6D-4446-89A6-6A3B84DB638C}"/>
    <hyperlink ref="B68" r:id="rId42" xr:uid="{B0421016-F41D-444F-9A4A-BD8926C16B68}"/>
    <hyperlink ref="B69" r:id="rId43" xr:uid="{478BF791-1C0B-4362-B7EB-8FADBE11725D}"/>
    <hyperlink ref="B70" r:id="rId44" xr:uid="{10E52998-7A43-4791-A52B-EF5503EF4F8E}"/>
    <hyperlink ref="B71" r:id="rId45" xr:uid="{31B3F191-B073-412A-9A9C-0B573A57DA3F}"/>
    <hyperlink ref="B72" r:id="rId46" xr:uid="{5D803DC0-ABFF-4F54-981A-E2102276BCF3}"/>
    <hyperlink ref="B74" r:id="rId47" xr:uid="{82D78913-60AC-43AF-BB2E-4B631C1917E3}"/>
    <hyperlink ref="B75" r:id="rId48" xr:uid="{2EAC1D2F-8F80-4211-A56A-ACC54E8F9DE5}"/>
    <hyperlink ref="B76" r:id="rId49" xr:uid="{D75FCC03-F930-42A9-8516-E9A56AB983F2}"/>
    <hyperlink ref="B50" r:id="rId50" display="埼玉県春日部市大字大場字裏1150-3外2筆" xr:uid="{A8ABCB27-943A-43D9-B93B-A69694FB9FBF}"/>
    <hyperlink ref="B51" r:id="rId51" display="埼玉県春日部市大字大場字裏1150-6外1筆" xr:uid="{54E147D9-E944-4A9E-A887-07A759B54BAB}"/>
    <hyperlink ref="B20" r:id="rId52" xr:uid="{9EC35CA6-25C3-425F-AD34-6B2618056021}"/>
    <hyperlink ref="B47" r:id="rId53" xr:uid="{BFCE4366-9B4B-4C68-A6DB-01A809E979C3}"/>
    <hyperlink ref="B73" r:id="rId54" xr:uid="{407CA7DF-951F-4C2B-88A3-60AC1FDA605A}"/>
    <hyperlink ref="B77" r:id="rId55" xr:uid="{B684C3B7-7FA6-443F-A37E-A793A48124E0}"/>
    <hyperlink ref="B40" r:id="rId56" xr:uid="{FE195A3C-2350-40D0-BB16-E53246F082BD}"/>
    <hyperlink ref="B55" r:id="rId57" xr:uid="{6DE3C3F0-4178-47DC-ACA4-E2435600B197}"/>
    <hyperlink ref="B58" r:id="rId58" xr:uid="{EA5154C4-07D5-45B3-9513-2F72CBAAAE93}"/>
  </hyperlinks>
  <printOptions horizontalCentered="1"/>
  <pageMargins left="0.23622047244094491" right="0.23622047244094491" top="0.74803149606299213" bottom="0.35433070866141736" header="0.31496062992125984" footer="0.31496062992125984"/>
  <pageSetup paperSize="9" scale="59" fitToHeight="0" orientation="landscape" r:id="rId59"/>
  <headerFooter>
    <oddFooter xml:space="preserve">&amp;C&amp;P / &amp;N </oddFooter>
  </headerFooter>
  <rowBreaks count="3" manualBreakCount="3">
    <brk id="28" max="20" man="1"/>
    <brk id="45" max="20" man="1"/>
    <brk id="64" max="20" man="1"/>
  </rowBreaks>
  <drawing r:id="rId6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54C5F-1607-40C4-8BA9-8DE384AF365D}">
  <sheetPr>
    <pageSetUpPr fitToPage="1"/>
  </sheetPr>
  <dimension ref="A1:U83"/>
  <sheetViews>
    <sheetView view="pageBreakPreview" zoomScale="80" zoomScaleNormal="90" zoomScaleSheetLayoutView="80" workbookViewId="0">
      <selection sqref="A1:U1"/>
    </sheetView>
  </sheetViews>
  <sheetFormatPr defaultColWidth="8.75" defaultRowHeight="13" x14ac:dyDescent="0.55000000000000004"/>
  <cols>
    <col min="1" max="1" width="4.75" style="3" customWidth="1"/>
    <col min="2" max="2" width="40.58203125" style="166" customWidth="1"/>
    <col min="3" max="3" width="9.58203125" style="3" customWidth="1"/>
    <col min="4" max="4" width="10.58203125" style="3" customWidth="1"/>
    <col min="5" max="5" width="8.58203125" style="3" customWidth="1"/>
    <col min="6" max="6" width="11.83203125" style="24" customWidth="1"/>
    <col min="7" max="7" width="8.58203125" style="3" customWidth="1"/>
    <col min="8" max="8" width="9.75" style="3" customWidth="1"/>
    <col min="9" max="19" width="8.58203125" style="3" customWidth="1"/>
    <col min="20" max="20" width="10.58203125" style="3" customWidth="1"/>
    <col min="21" max="21" width="14.25" style="3" customWidth="1"/>
    <col min="22" max="16384" width="8.75" style="3"/>
  </cols>
  <sheetData>
    <row r="1" spans="1:21" ht="19" x14ac:dyDescent="0.55000000000000004">
      <c r="A1" s="467" t="s">
        <v>0</v>
      </c>
      <c r="B1" s="467"/>
      <c r="C1" s="467"/>
      <c r="D1" s="467"/>
      <c r="E1" s="467"/>
      <c r="F1" s="467"/>
      <c r="G1" s="467"/>
      <c r="H1" s="467"/>
      <c r="I1" s="467"/>
      <c r="J1" s="467"/>
      <c r="K1" s="467"/>
      <c r="L1" s="467"/>
      <c r="M1" s="467"/>
      <c r="N1" s="467"/>
      <c r="O1" s="467"/>
      <c r="P1" s="467"/>
      <c r="Q1" s="467"/>
      <c r="R1" s="467"/>
      <c r="S1" s="467"/>
      <c r="T1" s="467"/>
      <c r="U1" s="467"/>
    </row>
    <row r="2" spans="1:21" ht="19" x14ac:dyDescent="0.55000000000000004">
      <c r="A2" s="467" t="s">
        <v>1</v>
      </c>
      <c r="B2" s="467"/>
      <c r="C2" s="467"/>
      <c r="D2" s="467"/>
      <c r="E2" s="467"/>
      <c r="F2" s="467"/>
      <c r="G2" s="467"/>
      <c r="H2" s="467"/>
      <c r="I2" s="467"/>
      <c r="J2" s="467"/>
      <c r="K2" s="467"/>
      <c r="L2" s="467"/>
      <c r="M2" s="467"/>
      <c r="N2" s="467"/>
      <c r="O2" s="467"/>
      <c r="P2" s="467"/>
      <c r="Q2" s="467"/>
      <c r="R2" s="467"/>
      <c r="S2" s="467"/>
      <c r="T2" s="467"/>
      <c r="U2" s="467"/>
    </row>
    <row r="3" spans="1:21" ht="19.5" thickBot="1" x14ac:dyDescent="0.6">
      <c r="A3" s="468" t="s">
        <v>2</v>
      </c>
      <c r="B3" s="468"/>
      <c r="C3" s="468"/>
      <c r="D3" s="468"/>
      <c r="E3" s="468"/>
      <c r="F3" s="468"/>
      <c r="G3" s="468"/>
      <c r="H3" s="468"/>
      <c r="I3" s="468"/>
      <c r="J3" s="468"/>
      <c r="K3" s="468"/>
      <c r="L3" s="468"/>
      <c r="M3" s="468"/>
      <c r="N3" s="468"/>
      <c r="O3" s="468"/>
      <c r="P3" s="468"/>
      <c r="Q3" s="468"/>
      <c r="R3" s="468"/>
      <c r="S3" s="468"/>
      <c r="T3" s="468"/>
      <c r="U3" s="468"/>
    </row>
    <row r="4" spans="1:21" ht="19.5" customHeight="1" thickTop="1" x14ac:dyDescent="0.55000000000000004">
      <c r="A4" s="4"/>
      <c r="B4" s="127"/>
      <c r="C4" s="5"/>
      <c r="D4" s="5"/>
      <c r="E4" s="5"/>
      <c r="F4" s="5"/>
      <c r="G4" s="5"/>
      <c r="H4" s="5"/>
      <c r="I4" s="5"/>
      <c r="J4" s="5"/>
      <c r="K4" s="5"/>
      <c r="L4" s="5"/>
      <c r="M4" s="5"/>
      <c r="N4" s="5"/>
      <c r="O4" s="5"/>
      <c r="P4" s="5"/>
      <c r="Q4" s="5"/>
      <c r="R4" s="6"/>
    </row>
    <row r="5" spans="1:21" ht="15" customHeight="1" x14ac:dyDescent="0.55000000000000004">
      <c r="A5" s="469" t="s">
        <v>3</v>
      </c>
      <c r="B5" s="469"/>
      <c r="C5" s="469"/>
      <c r="D5" s="469"/>
      <c r="E5" s="469"/>
      <c r="F5" s="469"/>
      <c r="G5" s="469"/>
      <c r="H5" s="469"/>
      <c r="I5" s="469"/>
      <c r="J5" s="469"/>
      <c r="K5" s="469"/>
      <c r="L5" s="469"/>
      <c r="M5" s="469"/>
      <c r="N5" s="469"/>
      <c r="O5" s="469"/>
      <c r="P5" s="469"/>
      <c r="Q5" s="469"/>
      <c r="R5" s="469"/>
      <c r="S5" s="469"/>
      <c r="T5" s="469"/>
      <c r="U5" s="469"/>
    </row>
    <row r="6" spans="1:21" ht="15" customHeight="1" x14ac:dyDescent="0.55000000000000004">
      <c r="A6" s="469"/>
      <c r="B6" s="469"/>
      <c r="C6" s="469"/>
      <c r="D6" s="469"/>
      <c r="E6" s="469"/>
      <c r="F6" s="469"/>
      <c r="G6" s="469"/>
      <c r="H6" s="469"/>
      <c r="I6" s="469"/>
      <c r="J6" s="469"/>
      <c r="K6" s="469"/>
      <c r="L6" s="469"/>
      <c r="M6" s="469"/>
      <c r="N6" s="469"/>
      <c r="O6" s="469"/>
      <c r="P6" s="469"/>
      <c r="Q6" s="469"/>
      <c r="R6" s="469"/>
      <c r="S6" s="469"/>
      <c r="T6" s="469"/>
      <c r="U6" s="469"/>
    </row>
    <row r="7" spans="1:21" ht="15" customHeight="1" x14ac:dyDescent="0.55000000000000004">
      <c r="A7" s="469"/>
      <c r="B7" s="469"/>
      <c r="C7" s="469"/>
      <c r="D7" s="469"/>
      <c r="E7" s="469"/>
      <c r="F7" s="469"/>
      <c r="G7" s="469"/>
      <c r="H7" s="469"/>
      <c r="I7" s="469"/>
      <c r="J7" s="469"/>
      <c r="K7" s="469"/>
      <c r="L7" s="469"/>
      <c r="M7" s="469"/>
      <c r="N7" s="469"/>
      <c r="O7" s="469"/>
      <c r="P7" s="469"/>
      <c r="Q7" s="469"/>
      <c r="R7" s="469"/>
      <c r="S7" s="469"/>
      <c r="T7" s="469"/>
      <c r="U7" s="469"/>
    </row>
    <row r="8" spans="1:21" ht="15" customHeight="1" x14ac:dyDescent="0.55000000000000004">
      <c r="A8" s="469"/>
      <c r="B8" s="469"/>
      <c r="C8" s="469"/>
      <c r="D8" s="469"/>
      <c r="E8" s="469"/>
      <c r="F8" s="469"/>
      <c r="G8" s="469"/>
      <c r="H8" s="469"/>
      <c r="I8" s="469"/>
      <c r="J8" s="469"/>
      <c r="K8" s="469"/>
      <c r="L8" s="469"/>
      <c r="M8" s="469"/>
      <c r="N8" s="469"/>
      <c r="O8" s="469"/>
      <c r="P8" s="469"/>
      <c r="Q8" s="469"/>
      <c r="R8" s="469"/>
      <c r="S8" s="469"/>
      <c r="T8" s="469"/>
      <c r="U8" s="469"/>
    </row>
    <row r="9" spans="1:21" ht="15" customHeight="1" x14ac:dyDescent="0.55000000000000004">
      <c r="A9" s="469"/>
      <c r="B9" s="469"/>
      <c r="C9" s="469"/>
      <c r="D9" s="469"/>
      <c r="E9" s="469"/>
      <c r="F9" s="469"/>
      <c r="G9" s="469"/>
      <c r="H9" s="469"/>
      <c r="I9" s="469"/>
      <c r="J9" s="469"/>
      <c r="K9" s="469"/>
      <c r="L9" s="469"/>
      <c r="M9" s="469"/>
      <c r="N9" s="469"/>
      <c r="O9" s="469"/>
      <c r="P9" s="469"/>
      <c r="Q9" s="469"/>
      <c r="R9" s="469"/>
      <c r="S9" s="469"/>
      <c r="T9" s="469"/>
      <c r="U9" s="469"/>
    </row>
    <row r="10" spans="1:21" ht="15" customHeight="1" x14ac:dyDescent="0.55000000000000004">
      <c r="A10" s="469"/>
      <c r="B10" s="469"/>
      <c r="C10" s="469"/>
      <c r="D10" s="469"/>
      <c r="E10" s="469"/>
      <c r="F10" s="469"/>
      <c r="G10" s="469"/>
      <c r="H10" s="469"/>
      <c r="I10" s="469"/>
      <c r="J10" s="469"/>
      <c r="K10" s="469"/>
      <c r="L10" s="469"/>
      <c r="M10" s="469"/>
      <c r="N10" s="469"/>
      <c r="O10" s="469"/>
      <c r="P10" s="469"/>
      <c r="Q10" s="469"/>
      <c r="R10" s="469"/>
      <c r="S10" s="469"/>
      <c r="T10" s="469"/>
      <c r="U10" s="469"/>
    </row>
    <row r="11" spans="1:21" ht="40.15" customHeight="1" x14ac:dyDescent="0.55000000000000004">
      <c r="A11" s="118"/>
      <c r="B11" s="128"/>
      <c r="C11" s="118"/>
      <c r="D11" s="118"/>
      <c r="E11" s="118"/>
      <c r="F11" s="118"/>
      <c r="G11" s="118"/>
      <c r="H11" s="118"/>
      <c r="I11" s="118"/>
      <c r="J11" s="118"/>
      <c r="K11" s="118"/>
      <c r="L11" s="118"/>
      <c r="M11" s="118"/>
      <c r="N11" s="118"/>
      <c r="O11" s="118"/>
      <c r="P11" s="118"/>
      <c r="Q11" s="118"/>
      <c r="R11" s="118"/>
    </row>
    <row r="12" spans="1:21" ht="43.9" customHeight="1" x14ac:dyDescent="0.55000000000000004">
      <c r="A12" s="7"/>
      <c r="B12" s="129"/>
      <c r="C12" s="7"/>
      <c r="D12" s="8"/>
      <c r="E12" s="8"/>
      <c r="F12" s="8"/>
      <c r="G12" s="8"/>
      <c r="H12" s="7"/>
      <c r="I12" s="7"/>
      <c r="J12" s="7"/>
      <c r="K12" s="7"/>
      <c r="L12" s="7"/>
      <c r="M12" s="7"/>
      <c r="N12" s="7"/>
      <c r="O12" s="7"/>
      <c r="P12" s="7"/>
      <c r="Q12" s="7"/>
      <c r="R12" s="7"/>
    </row>
    <row r="13" spans="1:21" ht="3" customHeight="1" thickBot="1" x14ac:dyDescent="0.6">
      <c r="A13" s="9"/>
      <c r="B13" s="130"/>
      <c r="C13" s="9"/>
      <c r="D13" s="9"/>
      <c r="E13" s="9"/>
      <c r="F13" s="9"/>
      <c r="G13" s="9"/>
      <c r="H13" s="9"/>
      <c r="I13" s="9"/>
      <c r="J13" s="9"/>
      <c r="K13" s="9"/>
      <c r="L13" s="9"/>
      <c r="M13" s="9"/>
      <c r="N13" s="9"/>
      <c r="O13" s="9"/>
      <c r="P13" s="9"/>
      <c r="Q13" s="9"/>
      <c r="R13" s="9"/>
      <c r="S13" s="10"/>
      <c r="T13" s="11"/>
      <c r="U13" s="11"/>
    </row>
    <row r="14" spans="1:21" ht="19.899999999999999" customHeight="1" thickTop="1" x14ac:dyDescent="0.55000000000000004">
      <c r="A14" s="12"/>
      <c r="B14" s="131"/>
      <c r="C14" s="12"/>
      <c r="D14" s="12"/>
      <c r="E14" s="12"/>
      <c r="F14" s="12"/>
      <c r="G14" s="12"/>
      <c r="H14" s="12"/>
      <c r="I14" s="12"/>
      <c r="J14" s="12"/>
      <c r="K14" s="12"/>
      <c r="L14" s="12"/>
      <c r="M14" s="12"/>
      <c r="N14" s="12"/>
      <c r="O14" s="12"/>
      <c r="P14" s="12"/>
      <c r="Q14" s="12"/>
      <c r="R14" s="12"/>
      <c r="S14" s="2"/>
    </row>
    <row r="15" spans="1:21" ht="19.899999999999999" customHeight="1" x14ac:dyDescent="0.55000000000000004">
      <c r="A15" s="42"/>
      <c r="B15" s="132"/>
      <c r="C15" s="42"/>
      <c r="D15" s="42"/>
      <c r="E15" s="42"/>
      <c r="F15" s="42"/>
      <c r="G15" s="42"/>
      <c r="H15" s="42"/>
      <c r="I15" s="42"/>
      <c r="J15" s="42"/>
      <c r="K15" s="42"/>
      <c r="L15" s="42"/>
      <c r="M15" s="42"/>
      <c r="N15" s="42"/>
      <c r="O15" s="43"/>
      <c r="P15" s="43"/>
      <c r="Q15" s="43"/>
      <c r="R15" s="44"/>
      <c r="U15" s="361" t="s">
        <v>215</v>
      </c>
    </row>
    <row r="16" spans="1:21" ht="19.899999999999999" customHeight="1" x14ac:dyDescent="0.55000000000000004">
      <c r="A16" s="460" t="s">
        <v>4</v>
      </c>
      <c r="B16" s="470" t="s">
        <v>5</v>
      </c>
      <c r="C16" s="460" t="s">
        <v>6</v>
      </c>
      <c r="D16" s="460" t="s">
        <v>7</v>
      </c>
      <c r="E16" s="480" t="s">
        <v>8</v>
      </c>
      <c r="F16" s="481"/>
      <c r="G16" s="475" t="s">
        <v>9</v>
      </c>
      <c r="H16" s="476"/>
      <c r="I16" s="477"/>
      <c r="J16" s="484" t="s">
        <v>10</v>
      </c>
      <c r="K16" s="485"/>
      <c r="L16" s="485"/>
      <c r="M16" s="485"/>
      <c r="N16" s="485"/>
      <c r="O16" s="485"/>
      <c r="P16" s="486"/>
      <c r="Q16" s="478" t="s">
        <v>11</v>
      </c>
      <c r="R16" s="460" t="s">
        <v>12</v>
      </c>
      <c r="S16" s="479" t="s">
        <v>13</v>
      </c>
      <c r="T16" s="479" t="s">
        <v>14</v>
      </c>
      <c r="U16" s="460" t="s">
        <v>15</v>
      </c>
    </row>
    <row r="17" spans="1:21" ht="19.899999999999999" customHeight="1" x14ac:dyDescent="0.55000000000000004">
      <c r="A17" s="460"/>
      <c r="B17" s="470"/>
      <c r="C17" s="460"/>
      <c r="D17" s="460"/>
      <c r="E17" s="482"/>
      <c r="F17" s="483"/>
      <c r="G17" s="460" t="s">
        <v>9</v>
      </c>
      <c r="H17" s="460" t="s">
        <v>16</v>
      </c>
      <c r="I17" s="460"/>
      <c r="J17" s="475" t="s">
        <v>17</v>
      </c>
      <c r="K17" s="476"/>
      <c r="L17" s="476"/>
      <c r="M17" s="477"/>
      <c r="N17" s="460" t="s">
        <v>18</v>
      </c>
      <c r="O17" s="460" t="s">
        <v>19</v>
      </c>
      <c r="P17" s="478" t="s">
        <v>20</v>
      </c>
      <c r="Q17" s="466"/>
      <c r="R17" s="470"/>
      <c r="S17" s="479"/>
      <c r="T17" s="479"/>
      <c r="U17" s="460"/>
    </row>
    <row r="18" spans="1:21" ht="90.4" customHeight="1" x14ac:dyDescent="0.55000000000000004">
      <c r="A18" s="460"/>
      <c r="B18" s="470"/>
      <c r="C18" s="460"/>
      <c r="D18" s="460"/>
      <c r="E18" s="116" t="s">
        <v>21</v>
      </c>
      <c r="F18" s="116" t="s">
        <v>22</v>
      </c>
      <c r="G18" s="460"/>
      <c r="H18" s="116" t="s">
        <v>23</v>
      </c>
      <c r="I18" s="116" t="s">
        <v>24</v>
      </c>
      <c r="J18" s="116" t="s">
        <v>25</v>
      </c>
      <c r="K18" s="116" t="s">
        <v>26</v>
      </c>
      <c r="L18" s="117" t="s">
        <v>217</v>
      </c>
      <c r="M18" s="117" t="s">
        <v>28</v>
      </c>
      <c r="N18" s="460"/>
      <c r="O18" s="460"/>
      <c r="P18" s="465"/>
      <c r="Q18" s="465"/>
      <c r="R18" s="470"/>
      <c r="S18" s="479"/>
      <c r="T18" s="479"/>
      <c r="U18" s="460"/>
    </row>
    <row r="19" spans="1:21" ht="30" customHeight="1" x14ac:dyDescent="0.55000000000000004">
      <c r="A19" s="133" t="s">
        <v>218</v>
      </c>
      <c r="B19" s="48" t="s">
        <v>219</v>
      </c>
      <c r="C19" s="19" t="s">
        <v>48</v>
      </c>
      <c r="D19" s="18">
        <v>74.319999999999993</v>
      </c>
      <c r="E19" s="19" t="s">
        <v>30</v>
      </c>
      <c r="F19" s="372"/>
      <c r="G19" s="120"/>
      <c r="H19" s="60"/>
      <c r="I19" s="32"/>
      <c r="J19" s="19"/>
      <c r="K19" s="19"/>
      <c r="L19" s="19"/>
      <c r="M19" s="19"/>
      <c r="N19" s="19" t="str">
        <f>IF(COUNTIF(J19:M19,"〇")+COUNTIF(J19:M19,"○")&gt;0,"※","")</f>
        <v/>
      </c>
      <c r="O19" s="19" t="str">
        <f>IF(COUNTIF(J19:M19,"〇")+COUNTIF(K19:M19,"○")&gt;0,"随時","")</f>
        <v/>
      </c>
      <c r="P19" s="134"/>
      <c r="Q19" s="19"/>
      <c r="R19" s="21" t="s">
        <v>220</v>
      </c>
      <c r="S19" s="21" t="s">
        <v>221</v>
      </c>
      <c r="T19" s="22" t="s">
        <v>61</v>
      </c>
      <c r="U19" s="27"/>
    </row>
    <row r="20" spans="1:21" ht="30" customHeight="1" x14ac:dyDescent="0.55000000000000004">
      <c r="A20" s="133" t="s">
        <v>33</v>
      </c>
      <c r="B20" s="48" t="s">
        <v>222</v>
      </c>
      <c r="C20" s="19" t="s">
        <v>48</v>
      </c>
      <c r="D20" s="18">
        <v>79.849999999999994</v>
      </c>
      <c r="E20" s="19" t="s">
        <v>30</v>
      </c>
      <c r="F20" s="372"/>
      <c r="G20" s="120"/>
      <c r="H20" s="60"/>
      <c r="I20" s="32"/>
      <c r="J20" s="19"/>
      <c r="K20" s="19"/>
      <c r="L20" s="19"/>
      <c r="M20" s="19"/>
      <c r="N20" s="19" t="str">
        <f>IF(COUNTIF(J20:M20,"〇")+COUNTIF(J20:M20,"○")&gt;0,"※","")</f>
        <v/>
      </c>
      <c r="O20" s="19" t="str">
        <f t="shared" ref="O20:O75" si="0">IF(COUNTIF(J20:M20,"〇")+COUNTIF(K20:M20,"○")&gt;0,"随時","")</f>
        <v/>
      </c>
      <c r="P20" s="134"/>
      <c r="Q20" s="19"/>
      <c r="R20" s="21" t="s">
        <v>223</v>
      </c>
      <c r="S20" s="21" t="s">
        <v>224</v>
      </c>
      <c r="T20" s="22" t="s">
        <v>75</v>
      </c>
      <c r="U20" s="27" t="s">
        <v>225</v>
      </c>
    </row>
    <row r="21" spans="1:21" s="364" customFormat="1" ht="30" customHeight="1" x14ac:dyDescent="0.55000000000000004">
      <c r="A21" s="362" t="s">
        <v>34</v>
      </c>
      <c r="B21" s="371" t="s">
        <v>226</v>
      </c>
      <c r="C21" s="88" t="s">
        <v>48</v>
      </c>
      <c r="D21" s="89">
        <v>35.299999999999997</v>
      </c>
      <c r="E21" s="88" t="s">
        <v>50</v>
      </c>
      <c r="F21" s="365"/>
      <c r="G21" s="366"/>
      <c r="H21" s="367"/>
      <c r="I21" s="368"/>
      <c r="J21" s="366"/>
      <c r="K21" s="366"/>
      <c r="L21" s="366"/>
      <c r="M21" s="366"/>
      <c r="N21" s="366"/>
      <c r="O21" s="366"/>
      <c r="P21" s="369"/>
      <c r="Q21" s="366"/>
      <c r="R21" s="90" t="s">
        <v>227</v>
      </c>
      <c r="S21" s="90" t="s">
        <v>224</v>
      </c>
      <c r="T21" s="95" t="s">
        <v>75</v>
      </c>
      <c r="U21" s="370"/>
    </row>
    <row r="22" spans="1:21" ht="30" customHeight="1" x14ac:dyDescent="0.55000000000000004">
      <c r="A22" s="133" t="s">
        <v>35</v>
      </c>
      <c r="B22" s="48" t="s">
        <v>228</v>
      </c>
      <c r="C22" s="19" t="s">
        <v>44</v>
      </c>
      <c r="D22" s="34">
        <v>81.88</v>
      </c>
      <c r="E22" s="19"/>
      <c r="F22" s="88"/>
      <c r="G22" s="120"/>
      <c r="H22" s="60"/>
      <c r="I22" s="32"/>
      <c r="J22" s="19"/>
      <c r="K22" s="19"/>
      <c r="L22" s="19"/>
      <c r="M22" s="19"/>
      <c r="N22" s="19" t="str">
        <f t="shared" ref="N22:N75" si="1">IF(COUNTIF(J22:M22,"〇")+COUNTIF(J22:M22,"○")&gt;0,"※","")</f>
        <v/>
      </c>
      <c r="O22" s="19" t="str">
        <f t="shared" si="0"/>
        <v/>
      </c>
      <c r="P22" s="134"/>
      <c r="Q22" s="19" t="s">
        <v>30</v>
      </c>
      <c r="R22" s="21" t="s">
        <v>229</v>
      </c>
      <c r="S22" s="21" t="s">
        <v>230</v>
      </c>
      <c r="T22" s="22" t="s">
        <v>32</v>
      </c>
      <c r="U22" s="39"/>
    </row>
    <row r="23" spans="1:21" s="68" customFormat="1" ht="30" customHeight="1" x14ac:dyDescent="0.55000000000000004">
      <c r="A23" s="133" t="s">
        <v>37</v>
      </c>
      <c r="B23" s="48" t="s">
        <v>231</v>
      </c>
      <c r="C23" s="19" t="s">
        <v>74</v>
      </c>
      <c r="D23" s="34">
        <v>406.9</v>
      </c>
      <c r="E23" s="19" t="s">
        <v>50</v>
      </c>
      <c r="F23" s="96" t="s">
        <v>232</v>
      </c>
      <c r="G23" s="120"/>
      <c r="H23" s="60"/>
      <c r="I23" s="32"/>
      <c r="J23" s="19"/>
      <c r="K23" s="19"/>
      <c r="L23" s="19"/>
      <c r="M23" s="19"/>
      <c r="N23" s="19" t="str">
        <f t="shared" si="1"/>
        <v/>
      </c>
      <c r="O23" s="19" t="str">
        <f t="shared" si="0"/>
        <v/>
      </c>
      <c r="P23" s="134"/>
      <c r="Q23" s="19"/>
      <c r="R23" s="21" t="s">
        <v>229</v>
      </c>
      <c r="S23" s="21" t="s">
        <v>230</v>
      </c>
      <c r="T23" s="22" t="s">
        <v>75</v>
      </c>
      <c r="U23" s="39"/>
    </row>
    <row r="24" spans="1:21" ht="30" customHeight="1" x14ac:dyDescent="0.55000000000000004">
      <c r="A24" s="133" t="s">
        <v>39</v>
      </c>
      <c r="B24" s="48" t="s">
        <v>233</v>
      </c>
      <c r="C24" s="19" t="s">
        <v>89</v>
      </c>
      <c r="D24" s="34">
        <v>211.11</v>
      </c>
      <c r="E24" s="19" t="s">
        <v>30</v>
      </c>
      <c r="F24" s="96" t="s">
        <v>232</v>
      </c>
      <c r="G24" s="120"/>
      <c r="H24" s="60"/>
      <c r="I24" s="32"/>
      <c r="J24" s="19"/>
      <c r="K24" s="19"/>
      <c r="L24" s="19"/>
      <c r="M24" s="19"/>
      <c r="N24" s="19" t="str">
        <f t="shared" si="1"/>
        <v/>
      </c>
      <c r="O24" s="19" t="str">
        <f t="shared" si="0"/>
        <v/>
      </c>
      <c r="P24" s="134"/>
      <c r="Q24" s="19"/>
      <c r="R24" s="21" t="s">
        <v>234</v>
      </c>
      <c r="S24" s="21" t="s">
        <v>235</v>
      </c>
      <c r="T24" s="22" t="s">
        <v>75</v>
      </c>
      <c r="U24" s="39"/>
    </row>
    <row r="25" spans="1:21" s="24" customFormat="1" ht="30" customHeight="1" x14ac:dyDescent="0.55000000000000004">
      <c r="A25" s="133" t="s">
        <v>40</v>
      </c>
      <c r="B25" s="48" t="s">
        <v>236</v>
      </c>
      <c r="C25" s="25" t="s">
        <v>74</v>
      </c>
      <c r="D25" s="34">
        <v>228.92</v>
      </c>
      <c r="E25" s="19" t="s">
        <v>50</v>
      </c>
      <c r="F25" s="96" t="s">
        <v>232</v>
      </c>
      <c r="G25" s="1"/>
      <c r="H25" s="45"/>
      <c r="I25" s="38"/>
      <c r="J25" s="1"/>
      <c r="K25" s="1"/>
      <c r="L25" s="1"/>
      <c r="M25" s="1"/>
      <c r="N25" s="19" t="str">
        <f t="shared" si="1"/>
        <v/>
      </c>
      <c r="O25" s="19" t="str">
        <f t="shared" si="0"/>
        <v/>
      </c>
      <c r="P25" s="135"/>
      <c r="Q25" s="19"/>
      <c r="R25" s="20" t="s">
        <v>237</v>
      </c>
      <c r="S25" s="20" t="s">
        <v>238</v>
      </c>
      <c r="T25" s="29" t="s">
        <v>239</v>
      </c>
      <c r="U25" s="136"/>
    </row>
    <row r="26" spans="1:21" s="24" customFormat="1" ht="30" customHeight="1" x14ac:dyDescent="0.55000000000000004">
      <c r="A26" s="133" t="s">
        <v>41</v>
      </c>
      <c r="B26" s="48" t="s">
        <v>240</v>
      </c>
      <c r="C26" s="25" t="s">
        <v>48</v>
      </c>
      <c r="D26" s="34">
        <v>542.08000000000004</v>
      </c>
      <c r="E26" s="19" t="s">
        <v>30</v>
      </c>
      <c r="F26" s="96" t="s">
        <v>232</v>
      </c>
      <c r="G26" s="20"/>
      <c r="H26" s="45"/>
      <c r="I26" s="38"/>
      <c r="J26" s="1"/>
      <c r="K26" s="1"/>
      <c r="L26" s="1"/>
      <c r="M26" s="1"/>
      <c r="N26" s="19" t="str">
        <f t="shared" si="1"/>
        <v/>
      </c>
      <c r="O26" s="19" t="str">
        <f t="shared" si="0"/>
        <v/>
      </c>
      <c r="P26" s="135"/>
      <c r="Q26" s="19"/>
      <c r="R26" s="20" t="s">
        <v>234</v>
      </c>
      <c r="S26" s="20" t="s">
        <v>241</v>
      </c>
      <c r="T26" s="29" t="s">
        <v>32</v>
      </c>
      <c r="U26" s="30"/>
    </row>
    <row r="27" spans="1:21" s="24" customFormat="1" ht="30" customHeight="1" x14ac:dyDescent="0.55000000000000004">
      <c r="A27" s="133" t="s">
        <v>42</v>
      </c>
      <c r="B27" s="46" t="s">
        <v>242</v>
      </c>
      <c r="C27" s="25" t="s">
        <v>48</v>
      </c>
      <c r="D27" s="34">
        <v>5351.14</v>
      </c>
      <c r="E27" s="19"/>
      <c r="F27" s="88"/>
      <c r="G27" s="20"/>
      <c r="H27" s="45"/>
      <c r="I27" s="38"/>
      <c r="J27" s="1" t="s">
        <v>30</v>
      </c>
      <c r="K27" s="1"/>
      <c r="L27" s="1"/>
      <c r="M27" s="1"/>
      <c r="N27" s="19" t="str">
        <f t="shared" si="1"/>
        <v>※</v>
      </c>
      <c r="O27" s="19" t="str">
        <f t="shared" si="0"/>
        <v>随時</v>
      </c>
      <c r="P27" s="135"/>
      <c r="Q27" s="19"/>
      <c r="R27" s="20" t="s">
        <v>220</v>
      </c>
      <c r="S27" s="20" t="s">
        <v>241</v>
      </c>
      <c r="T27" s="29" t="s">
        <v>32</v>
      </c>
      <c r="U27" s="30"/>
    </row>
    <row r="28" spans="1:21" ht="30" customHeight="1" x14ac:dyDescent="0.55000000000000004">
      <c r="A28" s="133" t="s">
        <v>43</v>
      </c>
      <c r="B28" s="48" t="s">
        <v>243</v>
      </c>
      <c r="C28" s="25" t="s">
        <v>60</v>
      </c>
      <c r="D28" s="34">
        <v>134.34</v>
      </c>
      <c r="E28" s="19"/>
      <c r="F28" s="88"/>
      <c r="G28" s="20"/>
      <c r="H28" s="45"/>
      <c r="I28" s="38"/>
      <c r="J28" s="1" t="s">
        <v>30</v>
      </c>
      <c r="K28" s="1" t="s">
        <v>30</v>
      </c>
      <c r="L28" s="1" t="s">
        <v>244</v>
      </c>
      <c r="M28" s="1" t="s">
        <v>30</v>
      </c>
      <c r="N28" s="19" t="str">
        <f t="shared" si="1"/>
        <v>※</v>
      </c>
      <c r="O28" s="19" t="str">
        <f t="shared" si="0"/>
        <v>随時</v>
      </c>
      <c r="P28" s="135"/>
      <c r="Q28" s="19"/>
      <c r="R28" s="20" t="s">
        <v>234</v>
      </c>
      <c r="S28" s="20" t="s">
        <v>241</v>
      </c>
      <c r="T28" s="29" t="s">
        <v>32</v>
      </c>
      <c r="U28" s="30"/>
    </row>
    <row r="29" spans="1:21" s="24" customFormat="1" ht="30" customHeight="1" x14ac:dyDescent="0.55000000000000004">
      <c r="A29" s="133" t="s">
        <v>45</v>
      </c>
      <c r="B29" s="48" t="s">
        <v>245</v>
      </c>
      <c r="C29" s="25" t="s">
        <v>89</v>
      </c>
      <c r="D29" s="34">
        <v>410.87</v>
      </c>
      <c r="E29" s="19" t="s">
        <v>50</v>
      </c>
      <c r="F29" s="88"/>
      <c r="G29" s="20"/>
      <c r="H29" s="45"/>
      <c r="I29" s="38"/>
      <c r="J29" s="1"/>
      <c r="K29" s="1"/>
      <c r="L29" s="1"/>
      <c r="M29" s="1"/>
      <c r="N29" s="19" t="str">
        <f t="shared" si="1"/>
        <v/>
      </c>
      <c r="O29" s="19" t="str">
        <f t="shared" si="0"/>
        <v/>
      </c>
      <c r="P29" s="135"/>
      <c r="Q29" s="19"/>
      <c r="R29" s="20" t="s">
        <v>234</v>
      </c>
      <c r="S29" s="20" t="s">
        <v>241</v>
      </c>
      <c r="T29" s="29" t="s">
        <v>32</v>
      </c>
      <c r="U29" s="30"/>
    </row>
    <row r="30" spans="1:21" s="24" customFormat="1" ht="48" customHeight="1" x14ac:dyDescent="0.55000000000000004">
      <c r="A30" s="133" t="s">
        <v>47</v>
      </c>
      <c r="B30" s="48" t="s">
        <v>246</v>
      </c>
      <c r="C30" s="25" t="s">
        <v>48</v>
      </c>
      <c r="D30" s="34">
        <v>1541.23</v>
      </c>
      <c r="E30" s="19" t="s">
        <v>50</v>
      </c>
      <c r="F30" s="88"/>
      <c r="G30" s="20"/>
      <c r="H30" s="45"/>
      <c r="I30" s="38"/>
      <c r="J30" s="1"/>
      <c r="K30" s="1"/>
      <c r="L30" s="1"/>
      <c r="M30" s="1"/>
      <c r="N30" s="19" t="str">
        <f t="shared" si="1"/>
        <v/>
      </c>
      <c r="O30" s="19" t="str">
        <f t="shared" si="0"/>
        <v/>
      </c>
      <c r="P30" s="135"/>
      <c r="Q30" s="19"/>
      <c r="R30" s="20" t="s">
        <v>234</v>
      </c>
      <c r="S30" s="20" t="s">
        <v>241</v>
      </c>
      <c r="T30" s="29" t="s">
        <v>32</v>
      </c>
      <c r="U30" s="30" t="s">
        <v>247</v>
      </c>
    </row>
    <row r="31" spans="1:21" s="24" customFormat="1" ht="30" customHeight="1" x14ac:dyDescent="0.55000000000000004">
      <c r="A31" s="133" t="s">
        <v>49</v>
      </c>
      <c r="B31" s="48" t="s">
        <v>248</v>
      </c>
      <c r="C31" s="137" t="s">
        <v>48</v>
      </c>
      <c r="D31" s="138">
        <v>103.38</v>
      </c>
      <c r="E31" s="19" t="s">
        <v>50</v>
      </c>
      <c r="F31" s="96" t="s">
        <v>232</v>
      </c>
      <c r="G31" s="139"/>
      <c r="H31" s="140"/>
      <c r="I31" s="141"/>
      <c r="J31" s="139"/>
      <c r="K31" s="139"/>
      <c r="L31" s="139"/>
      <c r="M31" s="139"/>
      <c r="N31" s="19" t="str">
        <f t="shared" si="1"/>
        <v/>
      </c>
      <c r="O31" s="19" t="str">
        <f t="shared" si="0"/>
        <v/>
      </c>
      <c r="P31" s="142"/>
      <c r="Q31" s="19"/>
      <c r="R31" s="20" t="s">
        <v>227</v>
      </c>
      <c r="S31" s="20" t="s">
        <v>117</v>
      </c>
      <c r="T31" s="29" t="s">
        <v>32</v>
      </c>
      <c r="U31" s="30"/>
    </row>
    <row r="32" spans="1:21" ht="30" customHeight="1" x14ac:dyDescent="0.55000000000000004">
      <c r="A32" s="133" t="s">
        <v>51</v>
      </c>
      <c r="B32" s="48" t="s">
        <v>249</v>
      </c>
      <c r="C32" s="19" t="s">
        <v>48</v>
      </c>
      <c r="D32" s="18">
        <v>335.17</v>
      </c>
      <c r="E32" s="19" t="s">
        <v>30</v>
      </c>
      <c r="F32" s="95"/>
      <c r="G32" s="120"/>
      <c r="H32" s="60"/>
      <c r="I32" s="32"/>
      <c r="J32" s="19"/>
      <c r="K32" s="19"/>
      <c r="L32" s="19"/>
      <c r="M32" s="19"/>
      <c r="N32" s="19" t="str">
        <f t="shared" si="1"/>
        <v/>
      </c>
      <c r="O32" s="19" t="str">
        <f t="shared" si="0"/>
        <v/>
      </c>
      <c r="P32" s="134"/>
      <c r="Q32" s="19"/>
      <c r="R32" s="21" t="s">
        <v>220</v>
      </c>
      <c r="S32" s="21" t="s">
        <v>250</v>
      </c>
      <c r="T32" s="22" t="s">
        <v>32</v>
      </c>
      <c r="U32" s="27" t="s">
        <v>251</v>
      </c>
    </row>
    <row r="33" spans="1:21" ht="30" customHeight="1" x14ac:dyDescent="0.55000000000000004">
      <c r="A33" s="133" t="s">
        <v>53</v>
      </c>
      <c r="B33" s="48" t="s">
        <v>252</v>
      </c>
      <c r="C33" s="19" t="s">
        <v>253</v>
      </c>
      <c r="D33" s="18">
        <v>921.24</v>
      </c>
      <c r="E33" s="19" t="s">
        <v>50</v>
      </c>
      <c r="F33" s="95"/>
      <c r="G33" s="120"/>
      <c r="H33" s="60"/>
      <c r="I33" s="32"/>
      <c r="J33" s="19"/>
      <c r="K33" s="19"/>
      <c r="L33" s="19"/>
      <c r="M33" s="19"/>
      <c r="N33" s="19" t="str">
        <f t="shared" si="1"/>
        <v/>
      </c>
      <c r="O33" s="19" t="str">
        <f t="shared" si="0"/>
        <v/>
      </c>
      <c r="P33" s="134"/>
      <c r="Q33" s="19"/>
      <c r="R33" s="21" t="s">
        <v>220</v>
      </c>
      <c r="S33" s="21" t="s">
        <v>250</v>
      </c>
      <c r="T33" s="22" t="s">
        <v>254</v>
      </c>
      <c r="U33" s="27" t="s">
        <v>255</v>
      </c>
    </row>
    <row r="34" spans="1:21" ht="30" customHeight="1" x14ac:dyDescent="0.55000000000000004">
      <c r="A34" s="133" t="s">
        <v>55</v>
      </c>
      <c r="B34" s="48" t="s">
        <v>256</v>
      </c>
      <c r="C34" s="143" t="s">
        <v>257</v>
      </c>
      <c r="D34" s="144">
        <v>2885.68</v>
      </c>
      <c r="E34" s="19"/>
      <c r="F34" s="88"/>
      <c r="G34" s="1"/>
      <c r="H34" s="69"/>
      <c r="I34" s="114"/>
      <c r="J34" s="1" t="s">
        <v>244</v>
      </c>
      <c r="K34" s="1"/>
      <c r="L34" s="1"/>
      <c r="M34" s="1"/>
      <c r="N34" s="19" t="str">
        <f t="shared" si="1"/>
        <v>※</v>
      </c>
      <c r="O34" s="19" t="str">
        <f t="shared" si="0"/>
        <v>随時</v>
      </c>
      <c r="P34" s="135"/>
      <c r="Q34" s="19"/>
      <c r="R34" s="20" t="s">
        <v>258</v>
      </c>
      <c r="S34" s="20" t="s">
        <v>259</v>
      </c>
      <c r="T34" s="29" t="s">
        <v>260</v>
      </c>
      <c r="U34" s="30"/>
    </row>
    <row r="35" spans="1:21" s="24" customFormat="1" ht="30" customHeight="1" x14ac:dyDescent="0.55000000000000004">
      <c r="A35" s="133" t="s">
        <v>56</v>
      </c>
      <c r="B35" s="48" t="s">
        <v>261</v>
      </c>
      <c r="C35" s="143" t="s">
        <v>74</v>
      </c>
      <c r="D35" s="145">
        <v>155.02000000000001</v>
      </c>
      <c r="E35" s="19"/>
      <c r="F35" s="373"/>
      <c r="G35" s="120"/>
      <c r="H35" s="60"/>
      <c r="I35" s="32"/>
      <c r="J35" s="1" t="s">
        <v>244</v>
      </c>
      <c r="K35" s="1" t="s">
        <v>50</v>
      </c>
      <c r="L35" s="1" t="s">
        <v>50</v>
      </c>
      <c r="M35" s="1" t="s">
        <v>50</v>
      </c>
      <c r="N35" s="19" t="str">
        <f t="shared" si="1"/>
        <v>※</v>
      </c>
      <c r="O35" s="19" t="str">
        <f t="shared" si="0"/>
        <v>随時</v>
      </c>
      <c r="P35" s="134"/>
      <c r="Q35" s="1" t="s">
        <v>50</v>
      </c>
      <c r="R35" s="20" t="s">
        <v>262</v>
      </c>
      <c r="S35" s="20" t="s">
        <v>263</v>
      </c>
      <c r="T35" s="29" t="s">
        <v>32</v>
      </c>
      <c r="U35" s="30"/>
    </row>
    <row r="36" spans="1:21" ht="30" customHeight="1" x14ac:dyDescent="0.55000000000000004">
      <c r="A36" s="133" t="s">
        <v>57</v>
      </c>
      <c r="B36" s="48" t="s">
        <v>264</v>
      </c>
      <c r="C36" s="143" t="s">
        <v>265</v>
      </c>
      <c r="D36" s="144">
        <v>1584.49</v>
      </c>
      <c r="E36" s="19"/>
      <c r="F36" s="373"/>
      <c r="G36" s="120"/>
      <c r="H36" s="60"/>
      <c r="I36" s="32"/>
      <c r="J36" s="19" t="s">
        <v>244</v>
      </c>
      <c r="K36" s="19"/>
      <c r="L36" s="1"/>
      <c r="M36" s="1"/>
      <c r="N36" s="19" t="str">
        <f t="shared" si="1"/>
        <v>※</v>
      </c>
      <c r="O36" s="19" t="str">
        <f t="shared" si="0"/>
        <v>随時</v>
      </c>
      <c r="P36" s="134"/>
      <c r="Q36" s="19"/>
      <c r="R36" s="20" t="s">
        <v>258</v>
      </c>
      <c r="S36" s="20" t="s">
        <v>259</v>
      </c>
      <c r="T36" s="29" t="s">
        <v>260</v>
      </c>
      <c r="U36" s="30"/>
    </row>
    <row r="37" spans="1:21" ht="45" customHeight="1" x14ac:dyDescent="0.55000000000000004">
      <c r="A37" s="133" t="s">
        <v>58</v>
      </c>
      <c r="B37" s="48" t="s">
        <v>266</v>
      </c>
      <c r="C37" s="19" t="s">
        <v>48</v>
      </c>
      <c r="D37" s="146">
        <v>1480.77</v>
      </c>
      <c r="E37" s="19" t="s">
        <v>30</v>
      </c>
      <c r="F37" s="96" t="s">
        <v>232</v>
      </c>
      <c r="G37" s="120"/>
      <c r="H37" s="60"/>
      <c r="I37" s="32"/>
      <c r="J37" s="19"/>
      <c r="K37" s="19"/>
      <c r="L37" s="19"/>
      <c r="M37" s="19"/>
      <c r="N37" s="19" t="str">
        <f t="shared" si="1"/>
        <v/>
      </c>
      <c r="O37" s="19" t="str">
        <f t="shared" si="0"/>
        <v/>
      </c>
      <c r="P37" s="134"/>
      <c r="Q37" s="19"/>
      <c r="R37" s="147" t="s">
        <v>267</v>
      </c>
      <c r="S37" s="147" t="s">
        <v>268</v>
      </c>
      <c r="T37" s="22" t="s">
        <v>32</v>
      </c>
      <c r="U37" s="39" t="s">
        <v>269</v>
      </c>
    </row>
    <row r="38" spans="1:21" ht="30" customHeight="1" x14ac:dyDescent="0.55000000000000004">
      <c r="A38" s="133" t="s">
        <v>59</v>
      </c>
      <c r="B38" s="48" t="s">
        <v>270</v>
      </c>
      <c r="C38" s="19" t="s">
        <v>48</v>
      </c>
      <c r="D38" s="146">
        <v>124.25</v>
      </c>
      <c r="E38" s="19" t="s">
        <v>30</v>
      </c>
      <c r="F38" s="374"/>
      <c r="G38" s="120"/>
      <c r="H38" s="60"/>
      <c r="I38" s="32"/>
      <c r="J38" s="19"/>
      <c r="K38" s="19"/>
      <c r="L38" s="19"/>
      <c r="M38" s="19"/>
      <c r="N38" s="19" t="str">
        <f t="shared" si="1"/>
        <v/>
      </c>
      <c r="O38" s="19" t="str">
        <f t="shared" si="0"/>
        <v/>
      </c>
      <c r="P38" s="134"/>
      <c r="Q38" s="19"/>
      <c r="R38" s="147" t="s">
        <v>267</v>
      </c>
      <c r="S38" s="147" t="s">
        <v>221</v>
      </c>
      <c r="T38" s="22" t="s">
        <v>32</v>
      </c>
      <c r="U38" s="39"/>
    </row>
    <row r="39" spans="1:21" ht="30" customHeight="1" x14ac:dyDescent="0.55000000000000004">
      <c r="A39" s="133" t="s">
        <v>62</v>
      </c>
      <c r="B39" s="48" t="s">
        <v>271</v>
      </c>
      <c r="C39" s="19" t="s">
        <v>48</v>
      </c>
      <c r="D39" s="18">
        <v>348.48</v>
      </c>
      <c r="E39" s="19" t="s">
        <v>30</v>
      </c>
      <c r="F39" s="96" t="s">
        <v>272</v>
      </c>
      <c r="G39" s="120"/>
      <c r="H39" s="60"/>
      <c r="I39" s="32"/>
      <c r="J39" s="19"/>
      <c r="K39" s="19"/>
      <c r="L39" s="19"/>
      <c r="M39" s="19"/>
      <c r="N39" s="19" t="str">
        <f t="shared" si="1"/>
        <v/>
      </c>
      <c r="O39" s="19" t="str">
        <f t="shared" si="0"/>
        <v/>
      </c>
      <c r="P39" s="134"/>
      <c r="Q39" s="19"/>
      <c r="R39" s="147" t="s">
        <v>273</v>
      </c>
      <c r="S39" s="147" t="s">
        <v>221</v>
      </c>
      <c r="T39" s="22" t="s">
        <v>52</v>
      </c>
      <c r="U39" s="39" t="s">
        <v>275</v>
      </c>
    </row>
    <row r="40" spans="1:21" ht="30" customHeight="1" x14ac:dyDescent="0.55000000000000004">
      <c r="A40" s="133" t="s">
        <v>63</v>
      </c>
      <c r="B40" s="70" t="s">
        <v>276</v>
      </c>
      <c r="C40" s="19" t="s">
        <v>60</v>
      </c>
      <c r="D40" s="18">
        <v>174.13</v>
      </c>
      <c r="E40" s="19" t="s">
        <v>30</v>
      </c>
      <c r="F40" s="372"/>
      <c r="G40" s="120"/>
      <c r="H40" s="60"/>
      <c r="I40" s="32"/>
      <c r="J40" s="19"/>
      <c r="K40" s="19"/>
      <c r="L40" s="19"/>
      <c r="M40" s="19"/>
      <c r="N40" s="19" t="str">
        <f t="shared" si="1"/>
        <v/>
      </c>
      <c r="O40" s="19" t="str">
        <f t="shared" si="0"/>
        <v/>
      </c>
      <c r="P40" s="134"/>
      <c r="Q40" s="19"/>
      <c r="R40" s="51" t="s">
        <v>273</v>
      </c>
      <c r="S40" s="21" t="s">
        <v>221</v>
      </c>
      <c r="T40" s="22" t="s">
        <v>277</v>
      </c>
      <c r="U40" s="27"/>
    </row>
    <row r="41" spans="1:21" ht="45" customHeight="1" x14ac:dyDescent="0.55000000000000004">
      <c r="A41" s="133" t="s">
        <v>76</v>
      </c>
      <c r="B41" s="70" t="s">
        <v>278</v>
      </c>
      <c r="C41" s="19" t="s">
        <v>48</v>
      </c>
      <c r="D41" s="18">
        <v>116.52</v>
      </c>
      <c r="E41" s="19" t="s">
        <v>30</v>
      </c>
      <c r="F41" s="374"/>
      <c r="G41" s="120"/>
      <c r="H41" s="60"/>
      <c r="I41" s="32"/>
      <c r="J41" s="19"/>
      <c r="K41" s="19"/>
      <c r="L41" s="19"/>
      <c r="M41" s="19"/>
      <c r="N41" s="19" t="str">
        <f t="shared" si="1"/>
        <v/>
      </c>
      <c r="O41" s="19" t="str">
        <f t="shared" si="0"/>
        <v/>
      </c>
      <c r="P41" s="134"/>
      <c r="Q41" s="19"/>
      <c r="R41" s="147" t="s">
        <v>267</v>
      </c>
      <c r="S41" s="147" t="s">
        <v>268</v>
      </c>
      <c r="T41" s="22" t="s">
        <v>32</v>
      </c>
      <c r="U41" s="39" t="s">
        <v>279</v>
      </c>
    </row>
    <row r="42" spans="1:21" ht="30" customHeight="1" x14ac:dyDescent="0.55000000000000004">
      <c r="A42" s="133" t="s">
        <v>77</v>
      </c>
      <c r="B42" s="48" t="s">
        <v>280</v>
      </c>
      <c r="C42" s="25" t="s">
        <v>71</v>
      </c>
      <c r="D42" s="34">
        <v>96.87</v>
      </c>
      <c r="E42" s="19" t="s">
        <v>30</v>
      </c>
      <c r="F42" s="88"/>
      <c r="G42" s="1" t="s">
        <v>50</v>
      </c>
      <c r="H42" s="45">
        <v>5440000</v>
      </c>
      <c r="I42" s="26">
        <v>43838</v>
      </c>
      <c r="J42" s="1" t="s">
        <v>244</v>
      </c>
      <c r="K42" s="1" t="s">
        <v>30</v>
      </c>
      <c r="L42" s="1"/>
      <c r="M42" s="1"/>
      <c r="N42" s="19" t="str">
        <f t="shared" si="1"/>
        <v>※</v>
      </c>
      <c r="O42" s="19" t="str">
        <f t="shared" si="0"/>
        <v>随時</v>
      </c>
      <c r="P42" s="135"/>
      <c r="Q42" s="19" t="s">
        <v>30</v>
      </c>
      <c r="R42" s="20" t="s">
        <v>281</v>
      </c>
      <c r="S42" s="20" t="s">
        <v>282</v>
      </c>
      <c r="T42" s="29" t="s">
        <v>32</v>
      </c>
      <c r="U42" s="30"/>
    </row>
    <row r="43" spans="1:21" s="364" customFormat="1" ht="30" customHeight="1" x14ac:dyDescent="0.55000000000000004">
      <c r="A43" s="362" t="s">
        <v>78</v>
      </c>
      <c r="B43" s="371" t="s">
        <v>283</v>
      </c>
      <c r="C43" s="382" t="s">
        <v>48</v>
      </c>
      <c r="D43" s="144">
        <v>162.44999999999999</v>
      </c>
      <c r="E43" s="88" t="s">
        <v>30</v>
      </c>
      <c r="F43" s="88"/>
      <c r="G43" s="379" t="s">
        <v>30</v>
      </c>
      <c r="H43" s="45">
        <v>16200000</v>
      </c>
      <c r="I43" s="383">
        <v>46002</v>
      </c>
      <c r="J43" s="379"/>
      <c r="K43" s="379"/>
      <c r="L43" s="379"/>
      <c r="M43" s="379"/>
      <c r="N43" s="88"/>
      <c r="O43" s="88"/>
      <c r="P43" s="380"/>
      <c r="Q43" s="88"/>
      <c r="R43" s="384" t="s">
        <v>281</v>
      </c>
      <c r="S43" s="384" t="s">
        <v>282</v>
      </c>
      <c r="T43" s="385" t="s">
        <v>32</v>
      </c>
      <c r="U43" s="381"/>
    </row>
    <row r="44" spans="1:21" s="24" customFormat="1" ht="30" customHeight="1" x14ac:dyDescent="0.55000000000000004">
      <c r="A44" s="133" t="s">
        <v>79</v>
      </c>
      <c r="B44" s="48" t="s">
        <v>284</v>
      </c>
      <c r="C44" s="143" t="s">
        <v>74</v>
      </c>
      <c r="D44" s="145">
        <v>69.959999999999994</v>
      </c>
      <c r="E44" s="19"/>
      <c r="F44" s="88"/>
      <c r="G44" s="1"/>
      <c r="H44" s="45"/>
      <c r="I44" s="26"/>
      <c r="J44" s="1" t="s">
        <v>50</v>
      </c>
      <c r="K44" s="1" t="s">
        <v>50</v>
      </c>
      <c r="L44" s="1" t="s">
        <v>50</v>
      </c>
      <c r="M44" s="1" t="s">
        <v>50</v>
      </c>
      <c r="N44" s="19" t="str">
        <f t="shared" si="1"/>
        <v>※</v>
      </c>
      <c r="O44" s="19" t="str">
        <f t="shared" si="0"/>
        <v>随時</v>
      </c>
      <c r="P44" s="135"/>
      <c r="Q44" s="19" t="s">
        <v>50</v>
      </c>
      <c r="R44" s="20" t="s">
        <v>262</v>
      </c>
      <c r="S44" s="20" t="s">
        <v>263</v>
      </c>
      <c r="T44" s="29" t="s">
        <v>32</v>
      </c>
      <c r="U44" s="30"/>
    </row>
    <row r="45" spans="1:21" s="24" customFormat="1" ht="30" customHeight="1" x14ac:dyDescent="0.55000000000000004">
      <c r="A45" s="133" t="s">
        <v>80</v>
      </c>
      <c r="B45" s="46" t="s">
        <v>285</v>
      </c>
      <c r="C45" s="19" t="s">
        <v>48</v>
      </c>
      <c r="D45" s="18">
        <v>5392.67</v>
      </c>
      <c r="E45" s="19"/>
      <c r="F45" s="375"/>
      <c r="G45" s="19"/>
      <c r="H45" s="150"/>
      <c r="I45" s="32"/>
      <c r="J45" s="1" t="s">
        <v>50</v>
      </c>
      <c r="K45" s="1" t="s">
        <v>50</v>
      </c>
      <c r="L45" s="1" t="s">
        <v>244</v>
      </c>
      <c r="M45" s="1" t="s">
        <v>30</v>
      </c>
      <c r="N45" s="19" t="str">
        <f>IF(COUNTIF(J45:M45,"〇")+COUNTIF(J45:M45,"○")&gt;0,"※","")</f>
        <v>※</v>
      </c>
      <c r="O45" s="19" t="str">
        <f>IF(COUNTIF(J45:M45,"〇")+COUNTIF(K45:M45,"○")&gt;0,"随時","")</f>
        <v>随時</v>
      </c>
      <c r="P45" s="134"/>
      <c r="Q45" s="19"/>
      <c r="R45" s="21" t="s">
        <v>286</v>
      </c>
      <c r="S45" s="21" t="s">
        <v>287</v>
      </c>
      <c r="T45" s="22" t="s">
        <v>75</v>
      </c>
      <c r="U45" s="27"/>
    </row>
    <row r="46" spans="1:21" ht="30" customHeight="1" x14ac:dyDescent="0.55000000000000004">
      <c r="A46" s="133" t="s">
        <v>81</v>
      </c>
      <c r="B46" s="48" t="s">
        <v>288</v>
      </c>
      <c r="C46" s="19" t="s">
        <v>48</v>
      </c>
      <c r="D46" s="18">
        <v>1182.08</v>
      </c>
      <c r="E46" s="19" t="s">
        <v>30</v>
      </c>
      <c r="F46" s="372"/>
      <c r="G46" s="120"/>
      <c r="H46" s="60"/>
      <c r="I46" s="32"/>
      <c r="J46" s="19"/>
      <c r="K46" s="19"/>
      <c r="L46" s="19"/>
      <c r="M46" s="19"/>
      <c r="N46" s="19" t="str">
        <f t="shared" si="1"/>
        <v/>
      </c>
      <c r="O46" s="19" t="str">
        <f t="shared" si="0"/>
        <v/>
      </c>
      <c r="P46" s="134"/>
      <c r="Q46" s="19"/>
      <c r="R46" s="21" t="s">
        <v>267</v>
      </c>
      <c r="S46" s="21" t="s">
        <v>263</v>
      </c>
      <c r="T46" s="22" t="s">
        <v>32</v>
      </c>
      <c r="U46" s="27" t="s">
        <v>289</v>
      </c>
    </row>
    <row r="47" spans="1:21" ht="45" customHeight="1" x14ac:dyDescent="0.55000000000000004">
      <c r="A47" s="133" t="s">
        <v>83</v>
      </c>
      <c r="B47" s="48" t="s">
        <v>290</v>
      </c>
      <c r="C47" s="71" t="s">
        <v>291</v>
      </c>
      <c r="D47" s="18">
        <v>349.19</v>
      </c>
      <c r="E47" s="19" t="s">
        <v>30</v>
      </c>
      <c r="F47" s="372"/>
      <c r="G47" s="120"/>
      <c r="H47" s="60"/>
      <c r="I47" s="32"/>
      <c r="J47" s="19"/>
      <c r="K47" s="19"/>
      <c r="L47" s="19"/>
      <c r="M47" s="19"/>
      <c r="N47" s="19" t="str">
        <f t="shared" si="1"/>
        <v/>
      </c>
      <c r="O47" s="19" t="str">
        <f t="shared" si="0"/>
        <v/>
      </c>
      <c r="P47" s="134"/>
      <c r="Q47" s="19"/>
      <c r="R47" s="21" t="s">
        <v>292</v>
      </c>
      <c r="S47" s="21" t="s">
        <v>263</v>
      </c>
      <c r="T47" s="22" t="s">
        <v>32</v>
      </c>
      <c r="U47" s="27"/>
    </row>
    <row r="48" spans="1:21" ht="45" customHeight="1" x14ac:dyDescent="0.55000000000000004">
      <c r="A48" s="133" t="s">
        <v>90</v>
      </c>
      <c r="B48" s="48" t="s">
        <v>293</v>
      </c>
      <c r="C48" s="19" t="s">
        <v>48</v>
      </c>
      <c r="D48" s="18">
        <v>372.91</v>
      </c>
      <c r="E48" s="19" t="s">
        <v>30</v>
      </c>
      <c r="F48" s="95"/>
      <c r="G48" s="120"/>
      <c r="H48" s="60"/>
      <c r="I48" s="32"/>
      <c r="J48" s="19"/>
      <c r="K48" s="19"/>
      <c r="L48" s="19"/>
      <c r="M48" s="19"/>
      <c r="N48" s="19" t="str">
        <f t="shared" si="1"/>
        <v/>
      </c>
      <c r="O48" s="19" t="str">
        <f t="shared" si="0"/>
        <v/>
      </c>
      <c r="P48" s="134"/>
      <c r="Q48" s="19"/>
      <c r="R48" s="21" t="s">
        <v>292</v>
      </c>
      <c r="S48" s="21" t="s">
        <v>263</v>
      </c>
      <c r="T48" s="22" t="s">
        <v>32</v>
      </c>
      <c r="U48" s="27" t="s">
        <v>294</v>
      </c>
    </row>
    <row r="49" spans="1:21" ht="30" customHeight="1" x14ac:dyDescent="0.55000000000000004">
      <c r="A49" s="133" t="s">
        <v>91</v>
      </c>
      <c r="B49" s="48" t="s">
        <v>295</v>
      </c>
      <c r="C49" s="19" t="s">
        <v>44</v>
      </c>
      <c r="D49" s="34">
        <v>1660.41</v>
      </c>
      <c r="E49" s="19" t="s">
        <v>30</v>
      </c>
      <c r="F49" s="373"/>
      <c r="G49" s="120"/>
      <c r="H49" s="60"/>
      <c r="I49" s="32"/>
      <c r="J49" s="19"/>
      <c r="K49" s="19"/>
      <c r="L49" s="19"/>
      <c r="M49" s="19"/>
      <c r="N49" s="19" t="str">
        <f t="shared" si="1"/>
        <v/>
      </c>
      <c r="O49" s="19" t="str">
        <f t="shared" si="0"/>
        <v/>
      </c>
      <c r="P49" s="134"/>
      <c r="Q49" s="19"/>
      <c r="R49" s="21" t="s">
        <v>273</v>
      </c>
      <c r="S49" s="21" t="s">
        <v>296</v>
      </c>
      <c r="T49" s="22" t="s">
        <v>61</v>
      </c>
      <c r="U49" s="27" t="s">
        <v>297</v>
      </c>
    </row>
    <row r="50" spans="1:21" s="24" customFormat="1" ht="30" customHeight="1" x14ac:dyDescent="0.55000000000000004">
      <c r="A50" s="133" t="s">
        <v>84</v>
      </c>
      <c r="B50" s="46" t="s">
        <v>298</v>
      </c>
      <c r="C50" s="19" t="s">
        <v>73</v>
      </c>
      <c r="D50" s="18">
        <v>390.51</v>
      </c>
      <c r="E50" s="19" t="s">
        <v>50</v>
      </c>
      <c r="F50" s="96" t="s">
        <v>232</v>
      </c>
      <c r="G50" s="19"/>
      <c r="H50" s="150"/>
      <c r="I50" s="32"/>
      <c r="J50" s="19"/>
      <c r="K50" s="19"/>
      <c r="L50" s="19"/>
      <c r="M50" s="19"/>
      <c r="N50" s="19" t="str">
        <f t="shared" si="1"/>
        <v/>
      </c>
      <c r="O50" s="19" t="str">
        <f t="shared" si="0"/>
        <v/>
      </c>
      <c r="P50" s="134"/>
      <c r="Q50" s="19"/>
      <c r="R50" s="21" t="s">
        <v>286</v>
      </c>
      <c r="S50" s="21" t="s">
        <v>299</v>
      </c>
      <c r="T50" s="22" t="s">
        <v>75</v>
      </c>
      <c r="U50" s="27"/>
    </row>
    <row r="51" spans="1:21" ht="30" customHeight="1" x14ac:dyDescent="0.55000000000000004">
      <c r="A51" s="133" t="s">
        <v>86</v>
      </c>
      <c r="B51" s="48" t="s">
        <v>300</v>
      </c>
      <c r="C51" s="19" t="s">
        <v>48</v>
      </c>
      <c r="D51" s="18">
        <v>160.54</v>
      </c>
      <c r="E51" s="19" t="s">
        <v>30</v>
      </c>
      <c r="F51" s="372"/>
      <c r="G51" s="120"/>
      <c r="H51" s="60"/>
      <c r="I51" s="32"/>
      <c r="J51" s="19"/>
      <c r="K51" s="19"/>
      <c r="L51" s="19"/>
      <c r="M51" s="19"/>
      <c r="N51" s="19" t="str">
        <f t="shared" si="1"/>
        <v/>
      </c>
      <c r="O51" s="19" t="str">
        <f t="shared" si="0"/>
        <v/>
      </c>
      <c r="P51" s="134"/>
      <c r="Q51" s="19"/>
      <c r="R51" s="21" t="s">
        <v>267</v>
      </c>
      <c r="S51" s="21" t="s">
        <v>301</v>
      </c>
      <c r="T51" s="22" t="s">
        <v>302</v>
      </c>
      <c r="U51" s="27"/>
    </row>
    <row r="52" spans="1:21" s="24" customFormat="1" ht="36" customHeight="1" x14ac:dyDescent="0.55000000000000004">
      <c r="A52" s="133" t="s">
        <v>87</v>
      </c>
      <c r="B52" s="48" t="s">
        <v>303</v>
      </c>
      <c r="C52" s="19" t="s">
        <v>304</v>
      </c>
      <c r="D52" s="18">
        <v>23079.66</v>
      </c>
      <c r="E52" s="19" t="s">
        <v>50</v>
      </c>
      <c r="F52" s="375"/>
      <c r="G52" s="119"/>
      <c r="H52" s="60"/>
      <c r="I52" s="32"/>
      <c r="J52" s="19"/>
      <c r="K52" s="19"/>
      <c r="L52" s="19"/>
      <c r="M52" s="19"/>
      <c r="N52" s="19" t="str">
        <f t="shared" si="1"/>
        <v/>
      </c>
      <c r="O52" s="19" t="str">
        <f t="shared" si="0"/>
        <v/>
      </c>
      <c r="P52" s="134"/>
      <c r="Q52" s="19"/>
      <c r="R52" s="21" t="s">
        <v>286</v>
      </c>
      <c r="S52" s="21" t="s">
        <v>299</v>
      </c>
      <c r="T52" s="22" t="s">
        <v>75</v>
      </c>
      <c r="U52" s="27"/>
    </row>
    <row r="53" spans="1:21" s="24" customFormat="1" ht="30" customHeight="1" x14ac:dyDescent="0.55000000000000004">
      <c r="A53" s="133" t="s">
        <v>92</v>
      </c>
      <c r="B53" s="48" t="s">
        <v>305</v>
      </c>
      <c r="C53" s="19" t="s">
        <v>89</v>
      </c>
      <c r="D53" s="18">
        <v>641.13</v>
      </c>
      <c r="E53" s="19" t="s">
        <v>50</v>
      </c>
      <c r="F53" s="96" t="s">
        <v>232</v>
      </c>
      <c r="G53" s="120"/>
      <c r="H53" s="60"/>
      <c r="I53" s="32"/>
      <c r="J53" s="19"/>
      <c r="K53" s="19"/>
      <c r="L53" s="19"/>
      <c r="M53" s="19"/>
      <c r="N53" s="19" t="str">
        <f t="shared" si="1"/>
        <v/>
      </c>
      <c r="O53" s="19" t="str">
        <f t="shared" si="0"/>
        <v/>
      </c>
      <c r="P53" s="134"/>
      <c r="Q53" s="19"/>
      <c r="R53" s="21" t="s">
        <v>286</v>
      </c>
      <c r="S53" s="21" t="s">
        <v>299</v>
      </c>
      <c r="T53" s="22" t="s">
        <v>75</v>
      </c>
      <c r="U53" s="27" t="s">
        <v>306</v>
      </c>
    </row>
    <row r="54" spans="1:21" ht="30" customHeight="1" x14ac:dyDescent="0.55000000000000004">
      <c r="A54" s="133" t="s">
        <v>93</v>
      </c>
      <c r="B54" s="48" t="s">
        <v>307</v>
      </c>
      <c r="C54" s="25" t="s">
        <v>308</v>
      </c>
      <c r="D54" s="34">
        <v>1151.05</v>
      </c>
      <c r="E54" s="19"/>
      <c r="F54" s="88"/>
      <c r="G54" s="20"/>
      <c r="H54" s="45"/>
      <c r="I54" s="38"/>
      <c r="J54" s="1" t="s">
        <v>50</v>
      </c>
      <c r="K54" s="1" t="s">
        <v>50</v>
      </c>
      <c r="L54" s="1" t="s">
        <v>50</v>
      </c>
      <c r="M54" s="1" t="s">
        <v>50</v>
      </c>
      <c r="N54" s="19" t="str">
        <f t="shared" si="1"/>
        <v>※</v>
      </c>
      <c r="O54" s="19" t="str">
        <f t="shared" si="0"/>
        <v>随時</v>
      </c>
      <c r="P54" s="135"/>
      <c r="Q54" s="1" t="s">
        <v>50</v>
      </c>
      <c r="R54" s="20" t="s">
        <v>309</v>
      </c>
      <c r="S54" s="20" t="s">
        <v>310</v>
      </c>
      <c r="T54" s="29" t="s">
        <v>311</v>
      </c>
      <c r="U54" s="37" t="s">
        <v>312</v>
      </c>
    </row>
    <row r="55" spans="1:21" ht="30" customHeight="1" x14ac:dyDescent="0.55000000000000004">
      <c r="A55" s="133" t="s">
        <v>94</v>
      </c>
      <c r="B55" s="48" t="s">
        <v>313</v>
      </c>
      <c r="C55" s="19" t="s">
        <v>48</v>
      </c>
      <c r="D55" s="18">
        <v>128.1</v>
      </c>
      <c r="E55" s="19" t="s">
        <v>30</v>
      </c>
      <c r="F55" s="376"/>
      <c r="G55" s="120"/>
      <c r="H55" s="60"/>
      <c r="I55" s="32"/>
      <c r="J55" s="19"/>
      <c r="K55" s="19"/>
      <c r="L55" s="19"/>
      <c r="M55" s="19"/>
      <c r="N55" s="19" t="str">
        <f t="shared" si="1"/>
        <v/>
      </c>
      <c r="O55" s="19" t="str">
        <f t="shared" si="0"/>
        <v/>
      </c>
      <c r="P55" s="134"/>
      <c r="Q55" s="19"/>
      <c r="R55" s="21" t="s">
        <v>273</v>
      </c>
      <c r="S55" s="21" t="s">
        <v>296</v>
      </c>
      <c r="T55" s="62" t="s">
        <v>118</v>
      </c>
      <c r="U55" s="27" t="s">
        <v>314</v>
      </c>
    </row>
    <row r="56" spans="1:21" ht="30" customHeight="1" x14ac:dyDescent="0.55000000000000004">
      <c r="A56" s="133" t="s">
        <v>95</v>
      </c>
      <c r="B56" s="48" t="s">
        <v>315</v>
      </c>
      <c r="C56" s="25" t="s">
        <v>89</v>
      </c>
      <c r="D56" s="151">
        <v>389.35</v>
      </c>
      <c r="E56" s="19"/>
      <c r="F56" s="372"/>
      <c r="G56" s="120"/>
      <c r="H56" s="60"/>
      <c r="I56" s="32"/>
      <c r="J56" s="1" t="s">
        <v>50</v>
      </c>
      <c r="K56" s="1" t="s">
        <v>50</v>
      </c>
      <c r="L56" s="1" t="s">
        <v>50</v>
      </c>
      <c r="M56" s="1" t="s">
        <v>50</v>
      </c>
      <c r="N56" s="19" t="str">
        <f t="shared" si="1"/>
        <v>※</v>
      </c>
      <c r="O56" s="19" t="str">
        <f t="shared" si="0"/>
        <v>随時</v>
      </c>
      <c r="P56" s="134"/>
      <c r="Q56" s="1" t="s">
        <v>50</v>
      </c>
      <c r="R56" s="20" t="s">
        <v>316</v>
      </c>
      <c r="S56" s="20" t="s">
        <v>317</v>
      </c>
      <c r="T56" s="29" t="s">
        <v>32</v>
      </c>
      <c r="U56" s="30"/>
    </row>
    <row r="57" spans="1:21" ht="30" customHeight="1" x14ac:dyDescent="0.55000000000000004">
      <c r="A57" s="133" t="s">
        <v>96</v>
      </c>
      <c r="B57" s="48" t="s">
        <v>318</v>
      </c>
      <c r="C57" s="152" t="s">
        <v>319</v>
      </c>
      <c r="D57" s="151">
        <v>3580.03</v>
      </c>
      <c r="E57" s="19"/>
      <c r="F57" s="372"/>
      <c r="G57" s="120"/>
      <c r="H57" s="60"/>
      <c r="I57" s="32"/>
      <c r="J57" s="1" t="s">
        <v>50</v>
      </c>
      <c r="K57" s="1" t="s">
        <v>50</v>
      </c>
      <c r="L57" s="1" t="s">
        <v>30</v>
      </c>
      <c r="M57" s="1" t="s">
        <v>30</v>
      </c>
      <c r="N57" s="19" t="str">
        <f t="shared" si="1"/>
        <v>※</v>
      </c>
      <c r="O57" s="19" t="str">
        <f t="shared" si="0"/>
        <v>随時</v>
      </c>
      <c r="P57" s="134"/>
      <c r="Q57" s="1" t="s">
        <v>50</v>
      </c>
      <c r="R57" s="20" t="s">
        <v>316</v>
      </c>
      <c r="S57" s="20" t="s">
        <v>317</v>
      </c>
      <c r="T57" s="29" t="s">
        <v>32</v>
      </c>
      <c r="U57" s="30"/>
    </row>
    <row r="58" spans="1:21" ht="45" customHeight="1" x14ac:dyDescent="0.55000000000000004">
      <c r="A58" s="133" t="s">
        <v>97</v>
      </c>
      <c r="B58" s="48" t="s">
        <v>320</v>
      </c>
      <c r="C58" s="19" t="s">
        <v>48</v>
      </c>
      <c r="D58" s="34">
        <v>2936.06</v>
      </c>
      <c r="E58" s="19" t="s">
        <v>30</v>
      </c>
      <c r="F58" s="373"/>
      <c r="G58" s="120"/>
      <c r="H58" s="60"/>
      <c r="I58" s="32"/>
      <c r="J58" s="19"/>
      <c r="K58" s="19"/>
      <c r="L58" s="19"/>
      <c r="M58" s="19"/>
      <c r="N58" s="19" t="str">
        <f t="shared" si="1"/>
        <v/>
      </c>
      <c r="O58" s="19" t="str">
        <f t="shared" si="0"/>
        <v/>
      </c>
      <c r="P58" s="134"/>
      <c r="Q58" s="19"/>
      <c r="R58" s="21" t="s">
        <v>292</v>
      </c>
      <c r="S58" s="21" t="s">
        <v>296</v>
      </c>
      <c r="T58" s="62" t="s">
        <v>32</v>
      </c>
      <c r="U58" s="27" t="s">
        <v>321</v>
      </c>
    </row>
    <row r="59" spans="1:21" ht="55" customHeight="1" x14ac:dyDescent="0.55000000000000004">
      <c r="A59" s="133" t="s">
        <v>98</v>
      </c>
      <c r="B59" s="50" t="s">
        <v>322</v>
      </c>
      <c r="C59" s="25" t="s">
        <v>323</v>
      </c>
      <c r="D59" s="34">
        <v>275.87</v>
      </c>
      <c r="E59" s="19" t="s">
        <v>30</v>
      </c>
      <c r="F59" s="377"/>
      <c r="G59" s="153"/>
      <c r="H59" s="153"/>
      <c r="I59" s="153"/>
      <c r="J59" s="20"/>
      <c r="K59" s="20"/>
      <c r="L59" s="20"/>
      <c r="M59" s="20"/>
      <c r="N59" s="20"/>
      <c r="O59" s="20"/>
      <c r="P59" s="20"/>
      <c r="Q59" s="154"/>
      <c r="R59" s="20" t="s">
        <v>262</v>
      </c>
      <c r="S59" s="20" t="s">
        <v>324</v>
      </c>
      <c r="T59" s="29" t="s">
        <v>118</v>
      </c>
      <c r="U59" s="136" t="s">
        <v>325</v>
      </c>
    </row>
    <row r="60" spans="1:21" ht="55" customHeight="1" x14ac:dyDescent="0.55000000000000004">
      <c r="A60" s="133" t="s">
        <v>99</v>
      </c>
      <c r="B60" s="50" t="s">
        <v>326</v>
      </c>
      <c r="C60" s="25" t="s">
        <v>323</v>
      </c>
      <c r="D60" s="34">
        <v>193.67</v>
      </c>
      <c r="E60" s="19" t="s">
        <v>30</v>
      </c>
      <c r="F60" s="377"/>
      <c r="G60" s="153"/>
      <c r="H60" s="153"/>
      <c r="I60" s="153"/>
      <c r="J60" s="20"/>
      <c r="K60" s="20"/>
      <c r="L60" s="20"/>
      <c r="M60" s="20"/>
      <c r="N60" s="20"/>
      <c r="O60" s="20"/>
      <c r="P60" s="20"/>
      <c r="Q60" s="154"/>
      <c r="R60" s="20" t="s">
        <v>262</v>
      </c>
      <c r="S60" s="20" t="s">
        <v>324</v>
      </c>
      <c r="T60" s="29" t="s">
        <v>118</v>
      </c>
      <c r="U60" s="136" t="s">
        <v>327</v>
      </c>
    </row>
    <row r="61" spans="1:21" ht="55" customHeight="1" x14ac:dyDescent="0.55000000000000004">
      <c r="A61" s="133" t="s">
        <v>100</v>
      </c>
      <c r="B61" s="50" t="s">
        <v>328</v>
      </c>
      <c r="C61" s="25" t="s">
        <v>323</v>
      </c>
      <c r="D61" s="34">
        <v>297.45</v>
      </c>
      <c r="E61" s="19" t="s">
        <v>30</v>
      </c>
      <c r="F61" s="377"/>
      <c r="G61" s="153"/>
      <c r="H61" s="153"/>
      <c r="I61" s="153"/>
      <c r="J61" s="20"/>
      <c r="K61" s="20"/>
      <c r="L61" s="20"/>
      <c r="M61" s="20"/>
      <c r="N61" s="20"/>
      <c r="O61" s="20"/>
      <c r="P61" s="20"/>
      <c r="Q61" s="154"/>
      <c r="R61" s="20" t="s">
        <v>262</v>
      </c>
      <c r="S61" s="20" t="s">
        <v>324</v>
      </c>
      <c r="T61" s="29" t="s">
        <v>118</v>
      </c>
      <c r="U61" s="136" t="s">
        <v>329</v>
      </c>
    </row>
    <row r="62" spans="1:21" ht="55" customHeight="1" x14ac:dyDescent="0.55000000000000004">
      <c r="A62" s="133" t="s">
        <v>101</v>
      </c>
      <c r="B62" s="50" t="s">
        <v>330</v>
      </c>
      <c r="C62" s="25" t="s">
        <v>323</v>
      </c>
      <c r="D62" s="34">
        <v>221.79</v>
      </c>
      <c r="E62" s="19" t="s">
        <v>30</v>
      </c>
      <c r="F62" s="377"/>
      <c r="G62" s="153"/>
      <c r="H62" s="153"/>
      <c r="I62" s="153"/>
      <c r="J62" s="20"/>
      <c r="K62" s="20"/>
      <c r="L62" s="20"/>
      <c r="M62" s="20"/>
      <c r="N62" s="20"/>
      <c r="O62" s="20"/>
      <c r="P62" s="20"/>
      <c r="Q62" s="154"/>
      <c r="R62" s="20" t="s">
        <v>262</v>
      </c>
      <c r="S62" s="20" t="s">
        <v>324</v>
      </c>
      <c r="T62" s="29" t="s">
        <v>118</v>
      </c>
      <c r="U62" s="136" t="s">
        <v>331</v>
      </c>
    </row>
    <row r="63" spans="1:21" ht="55" customHeight="1" x14ac:dyDescent="0.55000000000000004">
      <c r="A63" s="133" t="s">
        <v>102</v>
      </c>
      <c r="B63" s="50" t="s">
        <v>332</v>
      </c>
      <c r="C63" s="25" t="s">
        <v>323</v>
      </c>
      <c r="D63" s="34">
        <v>437.08</v>
      </c>
      <c r="E63" s="19" t="s">
        <v>30</v>
      </c>
      <c r="F63" s="377"/>
      <c r="G63" s="153"/>
      <c r="H63" s="153"/>
      <c r="I63" s="153"/>
      <c r="J63" s="20"/>
      <c r="K63" s="20"/>
      <c r="L63" s="20"/>
      <c r="M63" s="20"/>
      <c r="N63" s="20"/>
      <c r="O63" s="20"/>
      <c r="P63" s="20"/>
      <c r="Q63" s="154"/>
      <c r="R63" s="20" t="s">
        <v>262</v>
      </c>
      <c r="S63" s="20" t="s">
        <v>324</v>
      </c>
      <c r="T63" s="29" t="s">
        <v>118</v>
      </c>
      <c r="U63" s="136" t="s">
        <v>333</v>
      </c>
    </row>
    <row r="64" spans="1:21" ht="55" customHeight="1" x14ac:dyDescent="0.55000000000000004">
      <c r="A64" s="133" t="s">
        <v>104</v>
      </c>
      <c r="B64" s="50" t="s">
        <v>334</v>
      </c>
      <c r="C64" s="25" t="s">
        <v>323</v>
      </c>
      <c r="D64" s="34">
        <v>429.68</v>
      </c>
      <c r="E64" s="19" t="s">
        <v>30</v>
      </c>
      <c r="F64" s="377"/>
      <c r="G64" s="153"/>
      <c r="H64" s="153"/>
      <c r="I64" s="153"/>
      <c r="J64" s="20"/>
      <c r="K64" s="20"/>
      <c r="L64" s="20"/>
      <c r="M64" s="20"/>
      <c r="N64" s="20"/>
      <c r="O64" s="20"/>
      <c r="P64" s="20"/>
      <c r="Q64" s="154"/>
      <c r="R64" s="20" t="s">
        <v>262</v>
      </c>
      <c r="S64" s="20" t="s">
        <v>324</v>
      </c>
      <c r="T64" s="29" t="s">
        <v>118</v>
      </c>
      <c r="U64" s="136" t="s">
        <v>335</v>
      </c>
    </row>
    <row r="65" spans="1:21" ht="55" customHeight="1" x14ac:dyDescent="0.55000000000000004">
      <c r="A65" s="133" t="s">
        <v>105</v>
      </c>
      <c r="B65" s="50" t="s">
        <v>336</v>
      </c>
      <c r="C65" s="25" t="s">
        <v>337</v>
      </c>
      <c r="D65" s="34">
        <v>636.11</v>
      </c>
      <c r="E65" s="19" t="s">
        <v>30</v>
      </c>
      <c r="F65" s="377"/>
      <c r="G65" s="153"/>
      <c r="H65" s="153"/>
      <c r="I65" s="153"/>
      <c r="J65" s="20"/>
      <c r="K65" s="20"/>
      <c r="L65" s="20"/>
      <c r="M65" s="20"/>
      <c r="N65" s="20"/>
      <c r="O65" s="20"/>
      <c r="P65" s="20"/>
      <c r="Q65" s="154"/>
      <c r="R65" s="20" t="s">
        <v>262</v>
      </c>
      <c r="S65" s="20" t="s">
        <v>324</v>
      </c>
      <c r="T65" s="29" t="s">
        <v>118</v>
      </c>
      <c r="U65" s="136" t="s">
        <v>338</v>
      </c>
    </row>
    <row r="66" spans="1:21" ht="30" customHeight="1" x14ac:dyDescent="0.55000000000000004">
      <c r="A66" s="133" t="s">
        <v>106</v>
      </c>
      <c r="B66" s="48" t="s">
        <v>339</v>
      </c>
      <c r="C66" s="19" t="s">
        <v>103</v>
      </c>
      <c r="D66" s="18">
        <v>92.02</v>
      </c>
      <c r="E66" s="19" t="s">
        <v>30</v>
      </c>
      <c r="F66" s="372"/>
      <c r="G66" s="120"/>
      <c r="H66" s="60"/>
      <c r="I66" s="32"/>
      <c r="J66" s="19"/>
      <c r="K66" s="19"/>
      <c r="L66" s="19"/>
      <c r="M66" s="19"/>
      <c r="N66" s="19" t="str">
        <f>IF(COUNTIF(J66:M66,"〇")+COUNTIF(J66:M66,"○")&gt;0,"※","")</f>
        <v/>
      </c>
      <c r="O66" s="19" t="str">
        <f>IF(COUNTIF(J66:M66,"〇")+COUNTIF(K66:M66,"○")&gt;0,"随時","")</f>
        <v/>
      </c>
      <c r="P66" s="134"/>
      <c r="Q66" s="19"/>
      <c r="R66" s="21" t="s">
        <v>273</v>
      </c>
      <c r="S66" s="21" t="s">
        <v>296</v>
      </c>
      <c r="T66" s="22" t="s">
        <v>277</v>
      </c>
      <c r="U66" s="27"/>
    </row>
    <row r="67" spans="1:21" ht="179.5" customHeight="1" x14ac:dyDescent="0.55000000000000004">
      <c r="A67" s="133" t="s">
        <v>107</v>
      </c>
      <c r="B67" s="48" t="s">
        <v>340</v>
      </c>
      <c r="C67" s="155" t="s">
        <v>341</v>
      </c>
      <c r="D67" s="151">
        <v>64.47</v>
      </c>
      <c r="E67" s="19"/>
      <c r="F67" s="372"/>
      <c r="G67" s="120"/>
      <c r="H67" s="60"/>
      <c r="I67" s="32"/>
      <c r="J67" s="1" t="s">
        <v>50</v>
      </c>
      <c r="K67" s="1" t="s">
        <v>50</v>
      </c>
      <c r="L67" s="1" t="s">
        <v>30</v>
      </c>
      <c r="M67" s="1" t="s">
        <v>30</v>
      </c>
      <c r="N67" s="19" t="str">
        <f t="shared" si="1"/>
        <v>※</v>
      </c>
      <c r="O67" s="19" t="str">
        <f t="shared" si="0"/>
        <v>随時</v>
      </c>
      <c r="P67" s="134"/>
      <c r="Q67" s="1" t="s">
        <v>50</v>
      </c>
      <c r="R67" s="20" t="s">
        <v>316</v>
      </c>
      <c r="S67" s="20" t="s">
        <v>317</v>
      </c>
      <c r="T67" s="29" t="s">
        <v>32</v>
      </c>
      <c r="U67" s="136" t="s">
        <v>342</v>
      </c>
    </row>
    <row r="68" spans="1:21" ht="30" customHeight="1" x14ac:dyDescent="0.55000000000000004">
      <c r="A68" s="133" t="s">
        <v>108</v>
      </c>
      <c r="B68" s="48" t="s">
        <v>343</v>
      </c>
      <c r="C68" s="25" t="s">
        <v>71</v>
      </c>
      <c r="D68" s="34">
        <v>7645.3</v>
      </c>
      <c r="E68" s="19"/>
      <c r="F68" s="88"/>
      <c r="G68" s="20"/>
      <c r="H68" s="45"/>
      <c r="I68" s="38"/>
      <c r="J68" s="1" t="s">
        <v>244</v>
      </c>
      <c r="K68" s="1"/>
      <c r="L68" s="1"/>
      <c r="M68" s="1"/>
      <c r="N68" s="19" t="str">
        <f t="shared" si="1"/>
        <v>※</v>
      </c>
      <c r="O68" s="19" t="str">
        <f t="shared" si="0"/>
        <v>随時</v>
      </c>
      <c r="P68" s="135"/>
      <c r="Q68" s="19"/>
      <c r="R68" s="20" t="s">
        <v>316</v>
      </c>
      <c r="S68" s="20" t="s">
        <v>317</v>
      </c>
      <c r="T68" s="29" t="s">
        <v>32</v>
      </c>
      <c r="U68" s="30"/>
    </row>
    <row r="69" spans="1:21" ht="31" customHeight="1" x14ac:dyDescent="0.55000000000000004">
      <c r="A69" s="133" t="s">
        <v>109</v>
      </c>
      <c r="B69" s="48" t="s">
        <v>344</v>
      </c>
      <c r="C69" s="25" t="s">
        <v>48</v>
      </c>
      <c r="D69" s="34">
        <v>22338.43</v>
      </c>
      <c r="E69" s="19"/>
      <c r="F69" s="88"/>
      <c r="G69" s="20"/>
      <c r="H69" s="45"/>
      <c r="I69" s="38"/>
      <c r="J69" s="1" t="s">
        <v>244</v>
      </c>
      <c r="K69" s="1"/>
      <c r="L69" s="1"/>
      <c r="M69" s="1"/>
      <c r="N69" s="19" t="str">
        <f t="shared" si="1"/>
        <v>※</v>
      </c>
      <c r="O69" s="19" t="str">
        <f t="shared" si="0"/>
        <v>随時</v>
      </c>
      <c r="P69" s="135"/>
      <c r="Q69" s="19"/>
      <c r="R69" s="20" t="s">
        <v>316</v>
      </c>
      <c r="S69" s="20" t="s">
        <v>317</v>
      </c>
      <c r="T69" s="29" t="s">
        <v>32</v>
      </c>
      <c r="U69" s="30"/>
    </row>
    <row r="70" spans="1:21" ht="45" customHeight="1" x14ac:dyDescent="0.55000000000000004">
      <c r="A70" s="133" t="s">
        <v>110</v>
      </c>
      <c r="B70" s="48" t="s">
        <v>345</v>
      </c>
      <c r="C70" s="19" t="s">
        <v>48</v>
      </c>
      <c r="D70" s="156">
        <v>24678.2</v>
      </c>
      <c r="E70" s="19" t="s">
        <v>30</v>
      </c>
      <c r="F70" s="372"/>
      <c r="G70" s="120"/>
      <c r="H70" s="60"/>
      <c r="I70" s="32"/>
      <c r="J70" s="19"/>
      <c r="K70" s="19"/>
      <c r="L70" s="19"/>
      <c r="M70" s="19"/>
      <c r="N70" s="19" t="str">
        <f t="shared" si="1"/>
        <v/>
      </c>
      <c r="O70" s="19" t="str">
        <f t="shared" si="0"/>
        <v/>
      </c>
      <c r="P70" s="134"/>
      <c r="Q70" s="19"/>
      <c r="R70" s="157" t="s">
        <v>267</v>
      </c>
      <c r="S70" s="157" t="s">
        <v>296</v>
      </c>
      <c r="T70" s="158" t="s">
        <v>32</v>
      </c>
      <c r="U70" s="37" t="s">
        <v>346</v>
      </c>
    </row>
    <row r="71" spans="1:21" ht="53.5" customHeight="1" x14ac:dyDescent="0.55000000000000004">
      <c r="A71" s="133" t="s">
        <v>111</v>
      </c>
      <c r="B71" s="46" t="s">
        <v>347</v>
      </c>
      <c r="C71" s="19" t="s">
        <v>48</v>
      </c>
      <c r="D71" s="18">
        <v>1113.72</v>
      </c>
      <c r="E71" s="19" t="s">
        <v>50</v>
      </c>
      <c r="F71" s="375"/>
      <c r="G71" s="19"/>
      <c r="H71" s="150"/>
      <c r="I71" s="32"/>
      <c r="J71" s="19"/>
      <c r="K71" s="19"/>
      <c r="L71" s="19"/>
      <c r="M71" s="19"/>
      <c r="N71" s="19" t="str">
        <f t="shared" si="1"/>
        <v/>
      </c>
      <c r="O71" s="19" t="str">
        <f t="shared" si="0"/>
        <v/>
      </c>
      <c r="P71" s="134"/>
      <c r="Q71" s="19"/>
      <c r="R71" s="21" t="s">
        <v>286</v>
      </c>
      <c r="S71" s="21" t="s">
        <v>299</v>
      </c>
      <c r="T71" s="22" t="s">
        <v>75</v>
      </c>
      <c r="U71" s="27" t="s">
        <v>348</v>
      </c>
    </row>
    <row r="72" spans="1:21" ht="45" customHeight="1" x14ac:dyDescent="0.55000000000000004">
      <c r="A72" s="133" t="s">
        <v>112</v>
      </c>
      <c r="B72" s="48" t="s">
        <v>349</v>
      </c>
      <c r="C72" s="19" t="s">
        <v>60</v>
      </c>
      <c r="D72" s="18">
        <v>84.48</v>
      </c>
      <c r="E72" s="19" t="s">
        <v>50</v>
      </c>
      <c r="F72" s="96" t="s">
        <v>232</v>
      </c>
      <c r="G72" s="120"/>
      <c r="H72" s="60"/>
      <c r="I72" s="32"/>
      <c r="J72" s="19"/>
      <c r="K72" s="19"/>
      <c r="L72" s="19"/>
      <c r="M72" s="19"/>
      <c r="N72" s="19" t="str">
        <f t="shared" si="1"/>
        <v/>
      </c>
      <c r="O72" s="19" t="str">
        <f t="shared" si="0"/>
        <v/>
      </c>
      <c r="P72" s="134"/>
      <c r="Q72" s="19"/>
      <c r="R72" s="21" t="s">
        <v>286</v>
      </c>
      <c r="S72" s="21" t="s">
        <v>299</v>
      </c>
      <c r="T72" s="22" t="s">
        <v>75</v>
      </c>
      <c r="U72" s="27" t="s">
        <v>350</v>
      </c>
    </row>
    <row r="73" spans="1:21" ht="53.15" customHeight="1" x14ac:dyDescent="0.55000000000000004">
      <c r="A73" s="133" t="s">
        <v>113</v>
      </c>
      <c r="B73" s="159" t="s">
        <v>351</v>
      </c>
      <c r="C73" s="19" t="s">
        <v>73</v>
      </c>
      <c r="D73" s="18">
        <v>575.84</v>
      </c>
      <c r="E73" s="19" t="s">
        <v>30</v>
      </c>
      <c r="F73" s="375"/>
      <c r="G73" s="19"/>
      <c r="H73" s="150"/>
      <c r="I73" s="32"/>
      <c r="J73" s="19"/>
      <c r="K73" s="19"/>
      <c r="L73" s="19"/>
      <c r="M73" s="19"/>
      <c r="N73" s="19"/>
      <c r="O73" s="19"/>
      <c r="P73" s="134"/>
      <c r="Q73" s="19"/>
      <c r="R73" s="21" t="s">
        <v>286</v>
      </c>
      <c r="S73" s="21" t="s">
        <v>299</v>
      </c>
      <c r="T73" s="22" t="s">
        <v>75</v>
      </c>
      <c r="U73" s="27" t="s">
        <v>352</v>
      </c>
    </row>
    <row r="74" spans="1:21" ht="53.5" customHeight="1" x14ac:dyDescent="0.55000000000000004">
      <c r="A74" s="133" t="s">
        <v>114</v>
      </c>
      <c r="B74" s="160" t="s">
        <v>353</v>
      </c>
      <c r="C74" s="123" t="s">
        <v>89</v>
      </c>
      <c r="D74" s="122">
        <v>1511.51</v>
      </c>
      <c r="E74" s="123" t="s">
        <v>50</v>
      </c>
      <c r="F74" s="378"/>
      <c r="G74" s="124"/>
      <c r="H74" s="161"/>
      <c r="I74" s="162"/>
      <c r="J74" s="123"/>
      <c r="K74" s="123"/>
      <c r="L74" s="123"/>
      <c r="M74" s="123"/>
      <c r="N74" s="19" t="str">
        <f t="shared" si="1"/>
        <v/>
      </c>
      <c r="O74" s="19" t="str">
        <f t="shared" si="0"/>
        <v/>
      </c>
      <c r="P74" s="163"/>
      <c r="Q74" s="123"/>
      <c r="R74" s="125" t="s">
        <v>286</v>
      </c>
      <c r="S74" s="125" t="s">
        <v>299</v>
      </c>
      <c r="T74" s="126" t="s">
        <v>75</v>
      </c>
      <c r="U74" s="164" t="s">
        <v>354</v>
      </c>
    </row>
    <row r="75" spans="1:21" ht="30" customHeight="1" x14ac:dyDescent="0.55000000000000004">
      <c r="A75" s="133" t="s">
        <v>115</v>
      </c>
      <c r="B75" s="48" t="s">
        <v>355</v>
      </c>
      <c r="C75" s="19" t="s">
        <v>89</v>
      </c>
      <c r="D75" s="18">
        <v>64.959999999999994</v>
      </c>
      <c r="E75" s="19" t="s">
        <v>50</v>
      </c>
      <c r="F75" s="96" t="s">
        <v>232</v>
      </c>
      <c r="G75" s="19"/>
      <c r="H75" s="165"/>
      <c r="I75" s="32"/>
      <c r="J75" s="19"/>
      <c r="K75" s="19"/>
      <c r="L75" s="19"/>
      <c r="M75" s="19"/>
      <c r="N75" s="19" t="str">
        <f t="shared" si="1"/>
        <v/>
      </c>
      <c r="O75" s="19" t="str">
        <f t="shared" si="0"/>
        <v/>
      </c>
      <c r="P75" s="134"/>
      <c r="Q75" s="19"/>
      <c r="R75" s="21" t="s">
        <v>286</v>
      </c>
      <c r="S75" s="21" t="s">
        <v>299</v>
      </c>
      <c r="T75" s="22" t="s">
        <v>75</v>
      </c>
      <c r="U75" s="27"/>
    </row>
    <row r="77" spans="1:21" x14ac:dyDescent="0.55000000000000004">
      <c r="A77" s="40" t="s">
        <v>64</v>
      </c>
    </row>
    <row r="78" spans="1:21" ht="37.15" customHeight="1" x14ac:dyDescent="0.55000000000000004">
      <c r="A78" s="459" t="s">
        <v>65</v>
      </c>
      <c r="B78" s="459"/>
      <c r="C78" s="459"/>
      <c r="D78" s="459"/>
      <c r="E78" s="459"/>
      <c r="F78" s="459"/>
      <c r="G78" s="459"/>
      <c r="H78" s="459"/>
      <c r="I78" s="459"/>
      <c r="J78" s="459"/>
      <c r="K78" s="459"/>
      <c r="L78" s="459"/>
      <c r="M78" s="459"/>
      <c r="N78" s="459"/>
      <c r="O78" s="459"/>
      <c r="P78" s="459"/>
      <c r="Q78" s="459"/>
      <c r="R78" s="459"/>
      <c r="S78" s="459"/>
      <c r="T78" s="459"/>
      <c r="U78" s="459"/>
    </row>
    <row r="79" spans="1:21" x14ac:dyDescent="0.55000000000000004">
      <c r="A79" s="3" t="s">
        <v>66</v>
      </c>
    </row>
    <row r="80" spans="1:21" ht="37.5" customHeight="1" x14ac:dyDescent="0.55000000000000004">
      <c r="A80" s="459" t="s">
        <v>67</v>
      </c>
      <c r="B80" s="459"/>
      <c r="C80" s="459"/>
      <c r="D80" s="459"/>
      <c r="E80" s="459"/>
      <c r="F80" s="459"/>
      <c r="G80" s="459"/>
      <c r="H80" s="459"/>
      <c r="I80" s="459"/>
      <c r="J80" s="459"/>
      <c r="K80" s="459"/>
      <c r="L80" s="459"/>
      <c r="M80" s="459"/>
      <c r="N80" s="459"/>
      <c r="O80" s="459"/>
      <c r="P80" s="459"/>
      <c r="Q80" s="459"/>
      <c r="R80" s="459"/>
      <c r="S80" s="459"/>
      <c r="T80" s="459"/>
      <c r="U80" s="459"/>
    </row>
    <row r="81" spans="1:21" x14ac:dyDescent="0.55000000000000004">
      <c r="A81" s="3" t="s">
        <v>68</v>
      </c>
    </row>
    <row r="82" spans="1:21" x14ac:dyDescent="0.55000000000000004">
      <c r="A82" s="3" t="s">
        <v>69</v>
      </c>
    </row>
    <row r="83" spans="1:21" ht="36" customHeight="1" x14ac:dyDescent="0.55000000000000004">
      <c r="A83" s="459" t="s">
        <v>70</v>
      </c>
      <c r="B83" s="459"/>
      <c r="C83" s="459"/>
      <c r="D83" s="459"/>
      <c r="E83" s="459"/>
      <c r="F83" s="459"/>
      <c r="G83" s="459"/>
      <c r="H83" s="459"/>
      <c r="I83" s="459"/>
      <c r="J83" s="459"/>
      <c r="K83" s="459"/>
      <c r="L83" s="459"/>
      <c r="M83" s="459"/>
      <c r="N83" s="459"/>
      <c r="O83" s="459"/>
      <c r="P83" s="459"/>
      <c r="Q83" s="459"/>
      <c r="R83" s="459"/>
      <c r="S83" s="459"/>
      <c r="T83" s="459"/>
      <c r="U83" s="459"/>
    </row>
  </sheetData>
  <autoFilter ref="A18:U75" xr:uid="{69A50E6D-B17D-4279-B499-D3C9DC25B658}"/>
  <mergeCells count="25">
    <mergeCell ref="A1:U1"/>
    <mergeCell ref="A2:U2"/>
    <mergeCell ref="A3:U3"/>
    <mergeCell ref="A5:U10"/>
    <mergeCell ref="A16:A18"/>
    <mergeCell ref="B16:B18"/>
    <mergeCell ref="C16:C18"/>
    <mergeCell ref="D16:D18"/>
    <mergeCell ref="E16:F17"/>
    <mergeCell ref="G16:I16"/>
    <mergeCell ref="J16:P16"/>
    <mergeCell ref="Q16:Q18"/>
    <mergeCell ref="R16:R18"/>
    <mergeCell ref="S16:S18"/>
    <mergeCell ref="T16:T18"/>
    <mergeCell ref="A78:U78"/>
    <mergeCell ref="A80:U80"/>
    <mergeCell ref="A83:U83"/>
    <mergeCell ref="G17:G18"/>
    <mergeCell ref="H17:I17"/>
    <mergeCell ref="J17:M17"/>
    <mergeCell ref="N17:N18"/>
    <mergeCell ref="O17:O18"/>
    <mergeCell ref="P17:P18"/>
    <mergeCell ref="U16:U18"/>
  </mergeCells>
  <phoneticPr fontId="1"/>
  <conditionalFormatting sqref="B25:B30 D25:D30 H25:H30 R25:S30 U25:U30 B34:B49 D34:D49 R34:S49 U34:U49">
    <cfRule type="expression" dxfId="193" priority="1">
      <formula>#REF!="×"</formula>
    </cfRule>
  </conditionalFormatting>
  <conditionalFormatting sqref="B59:B66 D59:D66 R59:S66 U59:U66">
    <cfRule type="expression" dxfId="192" priority="2">
      <formula>#REF!="×"</formula>
    </cfRule>
  </conditionalFormatting>
  <conditionalFormatting sqref="D54">
    <cfRule type="expression" dxfId="191" priority="5">
      <formula>#REF!="×"</formula>
    </cfRule>
  </conditionalFormatting>
  <conditionalFormatting sqref="D70">
    <cfRule type="expression" dxfId="190" priority="3">
      <formula>#REF!="×"</formula>
    </cfRule>
  </conditionalFormatting>
  <conditionalFormatting sqref="R54:S54 U54">
    <cfRule type="expression" dxfId="189" priority="4">
      <formula>#REF!="×"</formula>
    </cfRule>
  </conditionalFormatting>
  <conditionalFormatting sqref="U39">
    <cfRule type="expression" dxfId="188" priority="6">
      <formula>$L8="×"</formula>
    </cfRule>
  </conditionalFormatting>
  <dataValidations count="1">
    <dataValidation imeMode="halfAlpha" allowBlank="1" showInputMessage="1" showErrorMessage="1" sqref="U68 U45:U48" xr:uid="{6CDC1A7A-A87A-45A5-B86E-38D683A2368B}"/>
  </dataValidations>
  <hyperlinks>
    <hyperlink ref="B19" r:id="rId1" xr:uid="{11DF3A59-3D3F-49BD-A21F-436B053C297E}"/>
    <hyperlink ref="B20" r:id="rId2" xr:uid="{E4A7CC3C-8975-4F23-8EA7-BBCC999A0AE0}"/>
    <hyperlink ref="B22" r:id="rId3" xr:uid="{EB890129-2865-4316-9F96-86897AE9ACFA}"/>
    <hyperlink ref="B24" r:id="rId4" xr:uid="{512FC253-2B4F-4131-B67B-54AD3E566809}"/>
    <hyperlink ref="B25" r:id="rId5" xr:uid="{CFAEB0F5-34E5-4BC7-8B3D-9F6D9A463F18}"/>
    <hyperlink ref="B26" r:id="rId6" xr:uid="{31F9D99D-5B09-4BD0-82B9-71CED813066C}"/>
    <hyperlink ref="B28" r:id="rId7" xr:uid="{14F6D83C-3A3D-429A-A546-BB4712B8CF98}"/>
    <hyperlink ref="B32" r:id="rId8" xr:uid="{A5B40E3E-FBED-4787-B333-696F6EE61237}"/>
    <hyperlink ref="B33" r:id="rId9" xr:uid="{35047604-3465-427F-AE45-40068B7FE0AC}"/>
    <hyperlink ref="B34" r:id="rId10" xr:uid="{1A42B5DC-D209-4260-8797-7DA8E73899CA}"/>
    <hyperlink ref="B35" r:id="rId11" xr:uid="{D16247BD-ABDA-4164-B7CC-445620FC20FC}"/>
    <hyperlink ref="B36" r:id="rId12" xr:uid="{4519C4D5-9254-4D7C-912E-82DC609E60B5}"/>
    <hyperlink ref="B37" r:id="rId13" xr:uid="{0B083F9E-85D0-4522-B589-6A92002D890F}"/>
    <hyperlink ref="B38" r:id="rId14" xr:uid="{91CD5C1E-8883-457E-B677-4FB7A0525D31}"/>
    <hyperlink ref="B39" r:id="rId15" xr:uid="{5C1AFE0D-A47F-4942-9AC7-420447433954}"/>
    <hyperlink ref="B40" r:id="rId16" xr:uid="{6BF198F6-9A4B-4A53-95A3-B86EF4A5B28A}"/>
    <hyperlink ref="B41" r:id="rId17" xr:uid="{9B236F22-7D51-4802-B195-D9D522455062}"/>
    <hyperlink ref="B42" r:id="rId18" xr:uid="{B67770F3-F7B5-4408-9531-6A6671D11F98}"/>
    <hyperlink ref="B44" r:id="rId19" xr:uid="{2C25A7F2-A91D-4BE3-A18A-368751E85FF0}"/>
    <hyperlink ref="B46" r:id="rId20" xr:uid="{9094EF9F-716A-4DBD-BD36-781DF3D2024D}"/>
    <hyperlink ref="B47" r:id="rId21" xr:uid="{0A9C7F41-1BF6-4957-9D6A-6376FB5AF0E2}"/>
    <hyperlink ref="B48" r:id="rId22" xr:uid="{17FD4CC4-3749-45D0-BFCA-E5F04C99AA6A}"/>
    <hyperlink ref="B49" r:id="rId23" xr:uid="{CA99D211-908D-4CE8-A800-BC5875D130A0}"/>
    <hyperlink ref="B51" r:id="rId24" xr:uid="{E28C736D-404F-47B4-9E6E-8CE6EA1DC069}"/>
    <hyperlink ref="B54" r:id="rId25" xr:uid="{2AEF5F65-3AE7-42AE-8935-AAABBE2032AB}"/>
    <hyperlink ref="B55" r:id="rId26" xr:uid="{B0F5CA6F-7CD5-4D29-9937-DAF8719240C0}"/>
    <hyperlink ref="B56" r:id="rId27" xr:uid="{C59CAFD3-EB43-41DC-BFFC-E9D76B000667}"/>
    <hyperlink ref="B57" r:id="rId28" xr:uid="{F46BAA20-869A-4D6D-B012-CB21FA3A6BF3}"/>
    <hyperlink ref="B58" r:id="rId29" xr:uid="{FC11B697-9BD2-4EC6-ABFE-4EF42F4F8B96}"/>
    <hyperlink ref="B66" r:id="rId30" xr:uid="{6B4BD915-0860-470E-BB85-B87ADCA5C29B}"/>
    <hyperlink ref="B67" r:id="rId31" xr:uid="{4B0DFB8C-DABE-4030-BD3A-5DB5EDAF16F1}"/>
    <hyperlink ref="B68" r:id="rId32" xr:uid="{9C4C5F2F-2118-46F2-B6BD-AA870C5F8116}"/>
    <hyperlink ref="B69" r:id="rId33" xr:uid="{3CA703DF-F7FC-49DB-8624-B4CB2E795352}"/>
    <hyperlink ref="B70" r:id="rId34" xr:uid="{0B36D393-97D7-4515-B83E-CEE311B0CFD7}"/>
    <hyperlink ref="B52" r:id="rId35" xr:uid="{98977B9E-2712-47EB-BFA8-8FB5E5D6DAD1}"/>
    <hyperlink ref="B53" r:id="rId36" xr:uid="{BE922A18-5682-4E77-96CB-420E128FB231}"/>
    <hyperlink ref="B29" r:id="rId37" xr:uid="{2BA3B5EE-8B83-4B66-A526-7757E6385FA8}"/>
    <hyperlink ref="B30" r:id="rId38" display="https://lfb.mof.go.jp/kantou/kanzai/katsu3/bukken/02tokyo/tokyo-061.pdf" xr:uid="{53CCD8BB-D166-4903-8668-4E41D0FA20CD}"/>
    <hyperlink ref="B31" r:id="rId39" xr:uid="{5A22D257-571D-4875-8B2B-B03ABA1A8AB6}"/>
    <hyperlink ref="B23" r:id="rId40" xr:uid="{30CE895C-DE9C-4643-8040-891DE751466E}"/>
    <hyperlink ref="B72" r:id="rId41" xr:uid="{2DBFEC27-5F93-4DD0-BD95-9060CF30DB37}"/>
    <hyperlink ref="B74" r:id="rId42" display="https://lfb.mof.go.jp/kantou/kanzai/katsu3/bukken/02tokyo/tokyo-064.pdf" xr:uid="{55567E51-A883-464D-9636-76E884C61F23}"/>
    <hyperlink ref="B50" r:id="rId43" xr:uid="{D9E32618-8D11-4702-84A2-B011CB691427}"/>
    <hyperlink ref="B75" r:id="rId44" xr:uid="{BE9AB877-DE6B-445E-937E-40C29B0AB7F0}"/>
    <hyperlink ref="B45" r:id="rId45" xr:uid="{BE1AE7BF-D825-41FE-AD11-A59EBC66BCD1}"/>
    <hyperlink ref="B71" r:id="rId46" display="https://lfb.mof.go.jp/kantou/kanzai/katsu3/bukken/02tokyo/tokyo-068.pdf" xr:uid="{A88246D8-9AD6-46A8-8445-947A30ABF371}"/>
    <hyperlink ref="B59" r:id="rId47" display="https://lfb.mof.go.jp/kantou/kanzai/katsu3/bukken/02tokyo/tokyo-075.pdf" xr:uid="{141412BD-1D64-46B4-84F4-1D838986E3D4}"/>
    <hyperlink ref="B60" r:id="rId48" display="https://lfb.mof.go.jp/kantou/kanzai/katsu3/bukken/02tokyo/tokyo-076.pdf" xr:uid="{CA23A3DF-ACE1-472E-8E43-ECB4FF41828F}"/>
    <hyperlink ref="B61" r:id="rId49" display="https://lfb.mof.go.jp/kantou/kanzai/katsu3/bukken/02tokyo/tokyo-077.pdf" xr:uid="{653757B3-5028-4AC9-BFD3-36FEE7002807}"/>
    <hyperlink ref="B62" r:id="rId50" display="https://lfb.mof.go.jp/kantou/kanzai/katsu3/bukken/02tokyo/tokyo-078.pdf" xr:uid="{739C6E62-5956-42A5-AC2D-3346CECF2004}"/>
    <hyperlink ref="B63" r:id="rId51" display="https://lfb.mof.go.jp/kantou/kanzai/katsu3/bukken/02tokyo/tokyo-079.pdf" xr:uid="{71B75B24-CA98-46F2-AAFE-904026FF9629}"/>
    <hyperlink ref="B64" r:id="rId52" display="https://lfb.mof.go.jp/kantou/kanzai/katsu3/bukken/02tokyo/tokyo-080.pdf" xr:uid="{7ACD9BDE-8EDA-4821-8DFE-9547EDEAB550}"/>
    <hyperlink ref="B65" r:id="rId53" display="https://lfb.mof.go.jp/kantou/kanzai/katsu3/bukken/02tokyo/tokyo-081.pdf" xr:uid="{57A2EB5D-FDA0-4F24-A5BE-35B0BFA77990}"/>
    <hyperlink ref="B73" r:id="rId54" display="https://lfb.mof.go.jp/kantou/kanzai/katsu3/bukken/02tokyo/tokyo-084.pdf" xr:uid="{A0598AE9-2B8F-4D63-8D4E-76D4050E37A8}"/>
    <hyperlink ref="B27" r:id="rId55" xr:uid="{0445EAE4-BA6D-4771-9F28-4CF109385D41}"/>
    <hyperlink ref="B21" r:id="rId56" xr:uid="{3304C38C-0C1B-45EA-8DBC-987C2251D8AE}"/>
    <hyperlink ref="B43" r:id="rId57" xr:uid="{62750016-85D3-4812-B845-265D59D05244}"/>
  </hyperlinks>
  <printOptions horizontalCentered="1"/>
  <pageMargins left="0.23622047244094491" right="0.23622047244094491" top="0.55118110236220474" bottom="0.35433070866141736" header="0.31496062992125984" footer="0.31496062992125984"/>
  <pageSetup paperSize="9" scale="59" fitToHeight="0" orientation="landscape" r:id="rId58"/>
  <headerFooter>
    <oddFooter xml:space="preserve">&amp;C&amp;P / &amp;N </oddFooter>
  </headerFooter>
  <rowBreaks count="3" manualBreakCount="3">
    <brk id="31" max="20" man="1"/>
    <brk id="52" max="20" man="1"/>
    <brk id="66" max="20" man="1"/>
  </rowBreaks>
  <drawing r:id="rId5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B1E98-CCA0-4750-8A6E-A402C7F89AF4}">
  <sheetPr>
    <pageSetUpPr fitToPage="1"/>
  </sheetPr>
  <dimension ref="A1:U133"/>
  <sheetViews>
    <sheetView view="pageBreakPreview" topLeftCell="A49" zoomScale="80" zoomScaleNormal="90" zoomScaleSheetLayoutView="80" workbookViewId="0">
      <selection activeCell="U115" sqref="U115"/>
    </sheetView>
  </sheetViews>
  <sheetFormatPr defaultColWidth="8.75" defaultRowHeight="13" x14ac:dyDescent="0.55000000000000004"/>
  <cols>
    <col min="1" max="1" width="4.75" style="3" customWidth="1"/>
    <col min="2" max="2" width="40.58203125" style="3" customWidth="1"/>
    <col min="3" max="3" width="9.58203125" style="15" customWidth="1"/>
    <col min="4" max="4" width="11.75" style="3" customWidth="1"/>
    <col min="5" max="5" width="8.58203125" style="3" customWidth="1"/>
    <col min="6" max="6" width="11.75" style="24" customWidth="1"/>
    <col min="7" max="7" width="8.58203125" style="3" customWidth="1"/>
    <col min="8" max="8" width="11.75" style="3" customWidth="1"/>
    <col min="9" max="19" width="8.58203125" style="3" customWidth="1"/>
    <col min="20" max="20" width="10.58203125" style="3" customWidth="1"/>
    <col min="21" max="21" width="14" style="3" customWidth="1"/>
    <col min="22" max="16384" width="8.75" style="3"/>
  </cols>
  <sheetData>
    <row r="1" spans="1:21" ht="19.149999999999999" customHeight="1" x14ac:dyDescent="0.55000000000000004">
      <c r="A1" s="467" t="s">
        <v>0</v>
      </c>
      <c r="B1" s="467"/>
      <c r="C1" s="467"/>
      <c r="D1" s="467"/>
      <c r="E1" s="467"/>
      <c r="F1" s="467"/>
      <c r="G1" s="467"/>
      <c r="H1" s="467"/>
      <c r="I1" s="467"/>
      <c r="J1" s="467"/>
      <c r="K1" s="467"/>
      <c r="L1" s="467"/>
      <c r="M1" s="467"/>
      <c r="N1" s="467"/>
      <c r="O1" s="467"/>
      <c r="P1" s="467"/>
      <c r="Q1" s="467"/>
      <c r="R1" s="467"/>
      <c r="S1" s="467"/>
      <c r="T1" s="467"/>
      <c r="U1" s="467"/>
    </row>
    <row r="2" spans="1:21" ht="19" x14ac:dyDescent="0.55000000000000004">
      <c r="A2" s="467" t="s">
        <v>1</v>
      </c>
      <c r="B2" s="467"/>
      <c r="C2" s="467"/>
      <c r="D2" s="467"/>
      <c r="E2" s="467"/>
      <c r="F2" s="467"/>
      <c r="G2" s="467"/>
      <c r="H2" s="467"/>
      <c r="I2" s="467"/>
      <c r="J2" s="467"/>
      <c r="K2" s="467"/>
      <c r="L2" s="467"/>
      <c r="M2" s="467"/>
      <c r="N2" s="467"/>
      <c r="O2" s="467"/>
      <c r="P2" s="467"/>
      <c r="Q2" s="467"/>
      <c r="R2" s="467"/>
      <c r="S2" s="467"/>
      <c r="T2" s="467"/>
      <c r="U2" s="467"/>
    </row>
    <row r="3" spans="1:21" ht="19.5" thickBot="1" x14ac:dyDescent="0.6">
      <c r="A3" s="468" t="s">
        <v>2</v>
      </c>
      <c r="B3" s="468"/>
      <c r="C3" s="468"/>
      <c r="D3" s="468"/>
      <c r="E3" s="468"/>
      <c r="F3" s="468"/>
      <c r="G3" s="468"/>
      <c r="H3" s="468"/>
      <c r="I3" s="468"/>
      <c r="J3" s="468"/>
      <c r="K3" s="468"/>
      <c r="L3" s="468"/>
      <c r="M3" s="468"/>
      <c r="N3" s="468"/>
      <c r="O3" s="468"/>
      <c r="P3" s="468"/>
      <c r="Q3" s="468"/>
      <c r="R3" s="468"/>
      <c r="S3" s="468"/>
      <c r="T3" s="468"/>
      <c r="U3" s="468"/>
    </row>
    <row r="4" spans="1:21" ht="19.5" customHeight="1" thickTop="1" x14ac:dyDescent="0.55000000000000004">
      <c r="A4" s="4"/>
      <c r="B4" s="5"/>
      <c r="C4" s="52"/>
      <c r="D4" s="5"/>
      <c r="E4" s="5"/>
      <c r="F4" s="5"/>
      <c r="G4" s="5"/>
      <c r="H4" s="5"/>
      <c r="I4" s="5"/>
      <c r="J4" s="5"/>
      <c r="K4" s="5"/>
      <c r="L4" s="5"/>
      <c r="M4" s="5"/>
      <c r="N4" s="5"/>
      <c r="O4" s="5"/>
      <c r="P4" s="5"/>
      <c r="Q4" s="5"/>
      <c r="R4" s="6"/>
    </row>
    <row r="5" spans="1:21" ht="15" customHeight="1" x14ac:dyDescent="0.55000000000000004">
      <c r="A5" s="469" t="s">
        <v>3</v>
      </c>
      <c r="B5" s="469"/>
      <c r="C5" s="469"/>
      <c r="D5" s="469"/>
      <c r="E5" s="469"/>
      <c r="F5" s="469"/>
      <c r="G5" s="469"/>
      <c r="H5" s="469"/>
      <c r="I5" s="469"/>
      <c r="J5" s="469"/>
      <c r="K5" s="469"/>
      <c r="L5" s="469"/>
      <c r="M5" s="469"/>
      <c r="N5" s="469"/>
      <c r="O5" s="469"/>
      <c r="P5" s="469"/>
      <c r="Q5" s="469"/>
      <c r="R5" s="469"/>
      <c r="S5" s="469"/>
      <c r="T5" s="469"/>
      <c r="U5" s="469"/>
    </row>
    <row r="6" spans="1:21" ht="15" customHeight="1" x14ac:dyDescent="0.55000000000000004">
      <c r="A6" s="469"/>
      <c r="B6" s="469"/>
      <c r="C6" s="469"/>
      <c r="D6" s="469"/>
      <c r="E6" s="469"/>
      <c r="F6" s="469"/>
      <c r="G6" s="469"/>
      <c r="H6" s="469"/>
      <c r="I6" s="469"/>
      <c r="J6" s="469"/>
      <c r="K6" s="469"/>
      <c r="L6" s="469"/>
      <c r="M6" s="469"/>
      <c r="N6" s="469"/>
      <c r="O6" s="469"/>
      <c r="P6" s="469"/>
      <c r="Q6" s="469"/>
      <c r="R6" s="469"/>
      <c r="S6" s="469"/>
      <c r="T6" s="469"/>
      <c r="U6" s="469"/>
    </row>
    <row r="7" spans="1:21" ht="15" customHeight="1" x14ac:dyDescent="0.55000000000000004">
      <c r="A7" s="469"/>
      <c r="B7" s="469"/>
      <c r="C7" s="469"/>
      <c r="D7" s="469"/>
      <c r="E7" s="469"/>
      <c r="F7" s="469"/>
      <c r="G7" s="469"/>
      <c r="H7" s="469"/>
      <c r="I7" s="469"/>
      <c r="J7" s="469"/>
      <c r="K7" s="469"/>
      <c r="L7" s="469"/>
      <c r="M7" s="469"/>
      <c r="N7" s="469"/>
      <c r="O7" s="469"/>
      <c r="P7" s="469"/>
      <c r="Q7" s="469"/>
      <c r="R7" s="469"/>
      <c r="S7" s="469"/>
      <c r="T7" s="469"/>
      <c r="U7" s="469"/>
    </row>
    <row r="8" spans="1:21" ht="15" customHeight="1" x14ac:dyDescent="0.55000000000000004">
      <c r="A8" s="469"/>
      <c r="B8" s="469"/>
      <c r="C8" s="469"/>
      <c r="D8" s="469"/>
      <c r="E8" s="469"/>
      <c r="F8" s="469"/>
      <c r="G8" s="469"/>
      <c r="H8" s="469"/>
      <c r="I8" s="469"/>
      <c r="J8" s="469"/>
      <c r="K8" s="469"/>
      <c r="L8" s="469"/>
      <c r="M8" s="469"/>
      <c r="N8" s="469"/>
      <c r="O8" s="469"/>
      <c r="P8" s="469"/>
      <c r="Q8" s="469"/>
      <c r="R8" s="469"/>
      <c r="S8" s="469"/>
      <c r="T8" s="469"/>
      <c r="U8" s="469"/>
    </row>
    <row r="9" spans="1:21" ht="15" customHeight="1" x14ac:dyDescent="0.55000000000000004">
      <c r="A9" s="469"/>
      <c r="B9" s="469"/>
      <c r="C9" s="469"/>
      <c r="D9" s="469"/>
      <c r="E9" s="469"/>
      <c r="F9" s="469"/>
      <c r="G9" s="469"/>
      <c r="H9" s="469"/>
      <c r="I9" s="469"/>
      <c r="J9" s="469"/>
      <c r="K9" s="469"/>
      <c r="L9" s="469"/>
      <c r="M9" s="469"/>
      <c r="N9" s="469"/>
      <c r="O9" s="469"/>
      <c r="P9" s="469"/>
      <c r="Q9" s="469"/>
      <c r="R9" s="469"/>
      <c r="S9" s="469"/>
      <c r="T9" s="469"/>
      <c r="U9" s="469"/>
    </row>
    <row r="10" spans="1:21" ht="15" customHeight="1" x14ac:dyDescent="0.55000000000000004">
      <c r="A10" s="469"/>
      <c r="B10" s="469"/>
      <c r="C10" s="469"/>
      <c r="D10" s="469"/>
      <c r="E10" s="469"/>
      <c r="F10" s="469"/>
      <c r="G10" s="469"/>
      <c r="H10" s="469"/>
      <c r="I10" s="469"/>
      <c r="J10" s="469"/>
      <c r="K10" s="469"/>
      <c r="L10" s="469"/>
      <c r="M10" s="469"/>
      <c r="N10" s="469"/>
      <c r="O10" s="469"/>
      <c r="P10" s="469"/>
      <c r="Q10" s="469"/>
      <c r="R10" s="469"/>
      <c r="S10" s="469"/>
      <c r="T10" s="469"/>
      <c r="U10" s="469"/>
    </row>
    <row r="11" spans="1:21" ht="52.15" customHeight="1" x14ac:dyDescent="0.55000000000000004">
      <c r="A11" s="118"/>
      <c r="B11" s="118"/>
      <c r="C11" s="53"/>
      <c r="D11" s="118"/>
      <c r="E11" s="118"/>
      <c r="F11" s="118"/>
      <c r="G11" s="118"/>
      <c r="H11" s="118"/>
      <c r="I11" s="118"/>
      <c r="J11" s="118"/>
      <c r="K11" s="118"/>
      <c r="L11" s="118"/>
      <c r="M11" s="118"/>
      <c r="N11" s="118"/>
      <c r="O11" s="118"/>
      <c r="P11" s="118"/>
      <c r="Q11" s="118"/>
      <c r="R11" s="118"/>
    </row>
    <row r="12" spans="1:21" x14ac:dyDescent="0.55000000000000004">
      <c r="A12" s="7"/>
      <c r="B12" s="7"/>
      <c r="C12" s="54"/>
      <c r="D12" s="8"/>
      <c r="E12" s="8"/>
      <c r="F12" s="8"/>
      <c r="G12" s="8"/>
      <c r="H12" s="7"/>
      <c r="I12" s="7"/>
      <c r="J12" s="7"/>
      <c r="K12" s="7"/>
      <c r="L12" s="7"/>
      <c r="M12" s="7"/>
      <c r="N12" s="7"/>
      <c r="O12" s="7"/>
      <c r="P12" s="7"/>
      <c r="Q12" s="7"/>
      <c r="R12" s="7"/>
    </row>
    <row r="13" spans="1:21" ht="25.9" customHeight="1" thickBot="1" x14ac:dyDescent="0.6">
      <c r="A13" s="9"/>
      <c r="B13" s="9"/>
      <c r="C13" s="55"/>
      <c r="D13" s="9"/>
      <c r="E13" s="9"/>
      <c r="F13" s="9"/>
      <c r="G13" s="9"/>
      <c r="H13" s="9"/>
      <c r="I13" s="9"/>
      <c r="J13" s="9"/>
      <c r="K13" s="9"/>
      <c r="L13" s="9"/>
      <c r="M13" s="9"/>
      <c r="N13" s="9"/>
      <c r="O13" s="9"/>
      <c r="P13" s="9"/>
      <c r="Q13" s="9"/>
      <c r="R13" s="9"/>
      <c r="S13" s="10"/>
      <c r="T13" s="11"/>
      <c r="U13" s="11"/>
    </row>
    <row r="14" spans="1:21" ht="19.899999999999999" customHeight="1" thickTop="1" x14ac:dyDescent="0.55000000000000004">
      <c r="A14" s="12"/>
      <c r="B14" s="12"/>
      <c r="C14" s="56"/>
      <c r="D14" s="12"/>
      <c r="E14" s="12"/>
      <c r="F14" s="12"/>
      <c r="G14" s="12"/>
      <c r="H14" s="12"/>
      <c r="I14" s="12"/>
      <c r="J14" s="12"/>
      <c r="K14" s="12"/>
      <c r="L14" s="12"/>
      <c r="M14" s="12"/>
      <c r="N14" s="12"/>
      <c r="O14" s="12"/>
      <c r="P14" s="12"/>
      <c r="Q14" s="12"/>
      <c r="R14" s="12"/>
      <c r="S14" s="2"/>
    </row>
    <row r="15" spans="1:21" ht="19.899999999999999" customHeight="1" x14ac:dyDescent="0.55000000000000004">
      <c r="A15" s="12"/>
      <c r="B15" s="12"/>
      <c r="C15" s="56"/>
      <c r="D15" s="12"/>
      <c r="E15" s="12"/>
      <c r="F15" s="12"/>
      <c r="G15" s="12"/>
      <c r="H15" s="12"/>
      <c r="I15" s="12"/>
      <c r="J15" s="12"/>
      <c r="K15" s="12"/>
      <c r="L15" s="12"/>
      <c r="M15" s="12"/>
      <c r="N15" s="12"/>
      <c r="O15" s="12"/>
      <c r="P15" s="12"/>
      <c r="Q15" s="12"/>
      <c r="R15" s="12"/>
      <c r="S15" s="2"/>
      <c r="U15" s="359" t="s">
        <v>215</v>
      </c>
    </row>
    <row r="16" spans="1:21" ht="19.899999999999999" customHeight="1" x14ac:dyDescent="0.55000000000000004">
      <c r="A16" s="460" t="s">
        <v>4</v>
      </c>
      <c r="B16" s="470" t="s">
        <v>5</v>
      </c>
      <c r="C16" s="460" t="s">
        <v>6</v>
      </c>
      <c r="D16" s="460" t="s">
        <v>7</v>
      </c>
      <c r="E16" s="480" t="s">
        <v>8</v>
      </c>
      <c r="F16" s="481"/>
      <c r="G16" s="475" t="s">
        <v>9</v>
      </c>
      <c r="H16" s="476"/>
      <c r="I16" s="477"/>
      <c r="J16" s="484" t="s">
        <v>10</v>
      </c>
      <c r="K16" s="485"/>
      <c r="L16" s="485"/>
      <c r="M16" s="485"/>
      <c r="N16" s="485"/>
      <c r="O16" s="485"/>
      <c r="P16" s="486"/>
      <c r="Q16" s="478" t="s">
        <v>11</v>
      </c>
      <c r="R16" s="460" t="s">
        <v>12</v>
      </c>
      <c r="S16" s="479" t="s">
        <v>13</v>
      </c>
      <c r="T16" s="479" t="s">
        <v>14</v>
      </c>
      <c r="U16" s="460" t="s">
        <v>15</v>
      </c>
    </row>
    <row r="17" spans="1:21" ht="19.899999999999999" customHeight="1" x14ac:dyDescent="0.55000000000000004">
      <c r="A17" s="460"/>
      <c r="B17" s="470"/>
      <c r="C17" s="460"/>
      <c r="D17" s="460"/>
      <c r="E17" s="482"/>
      <c r="F17" s="483"/>
      <c r="G17" s="460" t="s">
        <v>9</v>
      </c>
      <c r="H17" s="460" t="s">
        <v>16</v>
      </c>
      <c r="I17" s="460"/>
      <c r="J17" s="475" t="s">
        <v>17</v>
      </c>
      <c r="K17" s="476"/>
      <c r="L17" s="476"/>
      <c r="M17" s="477"/>
      <c r="N17" s="460" t="s">
        <v>18</v>
      </c>
      <c r="O17" s="460" t="s">
        <v>19</v>
      </c>
      <c r="P17" s="478" t="s">
        <v>20</v>
      </c>
      <c r="Q17" s="466"/>
      <c r="R17" s="470"/>
      <c r="S17" s="479"/>
      <c r="T17" s="479"/>
      <c r="U17" s="460"/>
    </row>
    <row r="18" spans="1:21" ht="77" x14ac:dyDescent="0.55000000000000004">
      <c r="A18" s="460"/>
      <c r="B18" s="470"/>
      <c r="C18" s="460"/>
      <c r="D18" s="460"/>
      <c r="E18" s="116" t="s">
        <v>21</v>
      </c>
      <c r="F18" s="116" t="s">
        <v>22</v>
      </c>
      <c r="G18" s="460"/>
      <c r="H18" s="116" t="s">
        <v>23</v>
      </c>
      <c r="I18" s="116" t="s">
        <v>24</v>
      </c>
      <c r="J18" s="116" t="s">
        <v>25</v>
      </c>
      <c r="K18" s="116" t="s">
        <v>26</v>
      </c>
      <c r="L18" s="117" t="s">
        <v>27</v>
      </c>
      <c r="M18" s="117" t="s">
        <v>28</v>
      </c>
      <c r="N18" s="460"/>
      <c r="O18" s="460"/>
      <c r="P18" s="465"/>
      <c r="Q18" s="465"/>
      <c r="R18" s="470"/>
      <c r="S18" s="479"/>
      <c r="T18" s="479"/>
      <c r="U18" s="460"/>
    </row>
    <row r="19" spans="1:21" ht="30" customHeight="1" x14ac:dyDescent="0.55000000000000004">
      <c r="A19" s="167" t="s">
        <v>29</v>
      </c>
      <c r="B19" s="168" t="s">
        <v>356</v>
      </c>
      <c r="C19" s="25" t="s">
        <v>71</v>
      </c>
      <c r="D19" s="34">
        <v>449.2</v>
      </c>
      <c r="E19" s="19" t="s">
        <v>30</v>
      </c>
      <c r="F19" s="32"/>
      <c r="G19" s="1" t="s">
        <v>244</v>
      </c>
      <c r="H19" s="45">
        <v>26100000</v>
      </c>
      <c r="I19" s="26">
        <v>43473</v>
      </c>
      <c r="J19" s="1" t="s">
        <v>31</v>
      </c>
      <c r="K19" s="1" t="s">
        <v>31</v>
      </c>
      <c r="L19" s="1" t="s">
        <v>31</v>
      </c>
      <c r="M19" s="1"/>
      <c r="N19" s="1" t="str">
        <f>IF(COUNTIF(J19:M19,"〇")+COUNTIF(J19:M19,"○")&gt;0,"※","")</f>
        <v>※</v>
      </c>
      <c r="O19" s="1" t="str">
        <f>IF(COUNTIF(J19:M19,"〇")+COUNTIF(J19:M19,"○")&gt;0,"随時","")</f>
        <v>随時</v>
      </c>
      <c r="P19" s="58"/>
      <c r="Q19" s="19"/>
      <c r="R19" s="20" t="s">
        <v>357</v>
      </c>
      <c r="S19" s="20" t="s">
        <v>282</v>
      </c>
      <c r="T19" s="29" t="s">
        <v>32</v>
      </c>
      <c r="U19" s="27" t="s">
        <v>358</v>
      </c>
    </row>
    <row r="20" spans="1:21" ht="30" customHeight="1" x14ac:dyDescent="0.55000000000000004">
      <c r="A20" s="167" t="s">
        <v>33</v>
      </c>
      <c r="B20" s="168" t="s">
        <v>359</v>
      </c>
      <c r="C20" s="25" t="s">
        <v>71</v>
      </c>
      <c r="D20" s="34">
        <v>244.63</v>
      </c>
      <c r="E20" s="19" t="s">
        <v>30</v>
      </c>
      <c r="F20" s="32"/>
      <c r="G20" s="1" t="s">
        <v>244</v>
      </c>
      <c r="H20" s="45">
        <v>11600000</v>
      </c>
      <c r="I20" s="26">
        <v>44050</v>
      </c>
      <c r="J20" s="1" t="s">
        <v>31</v>
      </c>
      <c r="K20" s="1" t="s">
        <v>31</v>
      </c>
      <c r="L20" s="1" t="s">
        <v>31</v>
      </c>
      <c r="M20" s="1"/>
      <c r="N20" s="1" t="str">
        <f t="shared" ref="N20:N90" si="0">IF(COUNTIF(J20:M20,"〇")+COUNTIF(J20:M20,"○")&gt;0,"※","")</f>
        <v>※</v>
      </c>
      <c r="O20" s="1" t="str">
        <f t="shared" ref="O20:O90" si="1">IF(COUNTIF(J20:M20,"〇")+COUNTIF(J20:M20,"○")&gt;0,"随時","")</f>
        <v>随時</v>
      </c>
      <c r="P20" s="58"/>
      <c r="Q20" s="19"/>
      <c r="R20" s="20" t="s">
        <v>357</v>
      </c>
      <c r="S20" s="20" t="s">
        <v>282</v>
      </c>
      <c r="T20" s="29" t="s">
        <v>32</v>
      </c>
      <c r="U20" s="30"/>
    </row>
    <row r="21" spans="1:21" ht="45" customHeight="1" x14ac:dyDescent="0.55000000000000004">
      <c r="A21" s="167" t="s">
        <v>34</v>
      </c>
      <c r="B21" s="169" t="s">
        <v>360</v>
      </c>
      <c r="C21" s="19" t="s">
        <v>48</v>
      </c>
      <c r="D21" s="18">
        <v>5963.65</v>
      </c>
      <c r="E21" s="19" t="s">
        <v>30</v>
      </c>
      <c r="F21" s="47"/>
      <c r="G21" s="19"/>
      <c r="H21" s="60"/>
      <c r="I21" s="32"/>
      <c r="J21" s="19"/>
      <c r="K21" s="19"/>
      <c r="L21" s="19"/>
      <c r="M21" s="19"/>
      <c r="N21" s="1" t="str">
        <f t="shared" si="0"/>
        <v/>
      </c>
      <c r="O21" s="1" t="str">
        <f t="shared" si="1"/>
        <v/>
      </c>
      <c r="P21" s="60"/>
      <c r="Q21" s="19"/>
      <c r="R21" s="170" t="s">
        <v>357</v>
      </c>
      <c r="S21" s="170" t="s">
        <v>268</v>
      </c>
      <c r="T21" s="62" t="s">
        <v>361</v>
      </c>
      <c r="U21" s="37" t="s">
        <v>362</v>
      </c>
    </row>
    <row r="22" spans="1:21" s="364" customFormat="1" ht="30" customHeight="1" x14ac:dyDescent="0.55000000000000004">
      <c r="A22" s="386" t="s">
        <v>35</v>
      </c>
      <c r="B22" s="392" t="s">
        <v>363</v>
      </c>
      <c r="C22" s="88" t="s">
        <v>48</v>
      </c>
      <c r="D22" s="89">
        <v>8474.1200000000008</v>
      </c>
      <c r="E22" s="88"/>
      <c r="F22" s="387"/>
      <c r="G22" s="88"/>
      <c r="H22" s="388"/>
      <c r="I22" s="389"/>
      <c r="J22" s="88" t="s">
        <v>54</v>
      </c>
      <c r="K22" s="88"/>
      <c r="L22" s="88"/>
      <c r="M22" s="88"/>
      <c r="N22" s="379" t="s">
        <v>364</v>
      </c>
      <c r="O22" s="379" t="s">
        <v>365</v>
      </c>
      <c r="P22" s="388"/>
      <c r="Q22" s="88"/>
      <c r="R22" s="390" t="s">
        <v>366</v>
      </c>
      <c r="S22" s="390" t="s">
        <v>367</v>
      </c>
      <c r="T22" s="391" t="s">
        <v>361</v>
      </c>
      <c r="U22" s="94"/>
    </row>
    <row r="23" spans="1:21" ht="30" customHeight="1" x14ac:dyDescent="0.55000000000000004">
      <c r="A23" s="167" t="s">
        <v>37</v>
      </c>
      <c r="B23" s="169" t="s">
        <v>368</v>
      </c>
      <c r="C23" s="171" t="s">
        <v>48</v>
      </c>
      <c r="D23" s="18">
        <v>2488.6</v>
      </c>
      <c r="E23" s="19" t="s">
        <v>30</v>
      </c>
      <c r="F23" s="47"/>
      <c r="G23" s="19"/>
      <c r="H23" s="60"/>
      <c r="I23" s="32"/>
      <c r="J23" s="19"/>
      <c r="K23" s="19"/>
      <c r="L23" s="19"/>
      <c r="M23" s="19"/>
      <c r="N23" s="1" t="str">
        <f t="shared" si="0"/>
        <v/>
      </c>
      <c r="O23" s="1" t="str">
        <f t="shared" si="1"/>
        <v/>
      </c>
      <c r="P23" s="60"/>
      <c r="Q23" s="19"/>
      <c r="R23" s="170" t="s">
        <v>366</v>
      </c>
      <c r="S23" s="170" t="s">
        <v>367</v>
      </c>
      <c r="T23" s="62" t="s">
        <v>361</v>
      </c>
      <c r="U23" s="37" t="s">
        <v>289</v>
      </c>
    </row>
    <row r="24" spans="1:21" s="364" customFormat="1" ht="30" customHeight="1" x14ac:dyDescent="0.55000000000000004">
      <c r="A24" s="386" t="s">
        <v>39</v>
      </c>
      <c r="B24" s="392" t="s">
        <v>369</v>
      </c>
      <c r="C24" s="88" t="s">
        <v>48</v>
      </c>
      <c r="D24" s="89">
        <v>1090.83</v>
      </c>
      <c r="E24" s="88"/>
      <c r="F24" s="387"/>
      <c r="G24" s="88"/>
      <c r="H24" s="388"/>
      <c r="I24" s="389"/>
      <c r="J24" s="88" t="s">
        <v>54</v>
      </c>
      <c r="K24" s="88"/>
      <c r="L24" s="88"/>
      <c r="M24" s="88"/>
      <c r="N24" s="379" t="s">
        <v>364</v>
      </c>
      <c r="O24" s="379" t="s">
        <v>365</v>
      </c>
      <c r="P24" s="388"/>
      <c r="Q24" s="88"/>
      <c r="R24" s="390" t="s">
        <v>366</v>
      </c>
      <c r="S24" s="390" t="s">
        <v>367</v>
      </c>
      <c r="T24" s="391" t="s">
        <v>361</v>
      </c>
      <c r="U24" s="94"/>
    </row>
    <row r="25" spans="1:21" s="364" customFormat="1" ht="30" customHeight="1" x14ac:dyDescent="0.55000000000000004">
      <c r="A25" s="386" t="s">
        <v>40</v>
      </c>
      <c r="B25" s="371" t="s">
        <v>370</v>
      </c>
      <c r="C25" s="88" t="s">
        <v>48</v>
      </c>
      <c r="D25" s="393">
        <v>12000.02</v>
      </c>
      <c r="E25" s="88"/>
      <c r="F25" s="387"/>
      <c r="G25" s="88"/>
      <c r="H25" s="388"/>
      <c r="I25" s="389"/>
      <c r="J25" s="88" t="s">
        <v>371</v>
      </c>
      <c r="K25" s="88"/>
      <c r="L25" s="88"/>
      <c r="M25" s="88"/>
      <c r="N25" s="379" t="s">
        <v>364</v>
      </c>
      <c r="O25" s="379" t="s">
        <v>372</v>
      </c>
      <c r="P25" s="388"/>
      <c r="Q25" s="88"/>
      <c r="R25" s="90" t="s">
        <v>373</v>
      </c>
      <c r="S25" s="90" t="s">
        <v>117</v>
      </c>
      <c r="T25" s="95" t="s">
        <v>374</v>
      </c>
      <c r="U25" s="394"/>
    </row>
    <row r="26" spans="1:21" ht="30" customHeight="1" x14ac:dyDescent="0.55000000000000004">
      <c r="A26" s="167" t="s">
        <v>41</v>
      </c>
      <c r="B26" s="168" t="s">
        <v>375</v>
      </c>
      <c r="C26" s="25" t="s">
        <v>71</v>
      </c>
      <c r="D26" s="34">
        <v>211.4</v>
      </c>
      <c r="E26" s="19" t="s">
        <v>30</v>
      </c>
      <c r="F26" s="32"/>
      <c r="G26" s="1" t="s">
        <v>31</v>
      </c>
      <c r="H26" s="45">
        <v>12900000</v>
      </c>
      <c r="I26" s="26">
        <v>43838</v>
      </c>
      <c r="J26" s="1" t="s">
        <v>31</v>
      </c>
      <c r="K26" s="1" t="s">
        <v>31</v>
      </c>
      <c r="L26" s="1" t="s">
        <v>31</v>
      </c>
      <c r="M26" s="1"/>
      <c r="N26" s="1" t="str">
        <f t="shared" si="0"/>
        <v>※</v>
      </c>
      <c r="O26" s="1" t="str">
        <f t="shared" si="1"/>
        <v>随時</v>
      </c>
      <c r="P26" s="58"/>
      <c r="Q26" s="19" t="s">
        <v>30</v>
      </c>
      <c r="R26" s="20" t="s">
        <v>357</v>
      </c>
      <c r="S26" s="20" t="s">
        <v>282</v>
      </c>
      <c r="T26" s="29" t="s">
        <v>32</v>
      </c>
      <c r="U26" s="30"/>
    </row>
    <row r="27" spans="1:21" ht="45" customHeight="1" x14ac:dyDescent="0.55000000000000004">
      <c r="A27" s="167" t="s">
        <v>42</v>
      </c>
      <c r="B27" s="168" t="s">
        <v>376</v>
      </c>
      <c r="C27" s="25" t="s">
        <v>377</v>
      </c>
      <c r="D27" s="34">
        <v>427.79</v>
      </c>
      <c r="E27" s="19" t="s">
        <v>30</v>
      </c>
      <c r="F27" s="32"/>
      <c r="G27" s="1" t="s">
        <v>31</v>
      </c>
      <c r="H27" s="45">
        <v>13700000</v>
      </c>
      <c r="I27" s="26">
        <v>43838</v>
      </c>
      <c r="J27" s="1" t="s">
        <v>31</v>
      </c>
      <c r="K27" s="1" t="s">
        <v>31</v>
      </c>
      <c r="L27" s="1" t="s">
        <v>31</v>
      </c>
      <c r="M27" s="1"/>
      <c r="N27" s="1" t="str">
        <f t="shared" si="0"/>
        <v>※</v>
      </c>
      <c r="O27" s="1" t="str">
        <f t="shared" si="1"/>
        <v>随時</v>
      </c>
      <c r="P27" s="58"/>
      <c r="Q27" s="19" t="s">
        <v>30</v>
      </c>
      <c r="R27" s="20" t="s">
        <v>357</v>
      </c>
      <c r="S27" s="20" t="s">
        <v>282</v>
      </c>
      <c r="T27" s="29" t="s">
        <v>32</v>
      </c>
      <c r="U27" s="63" t="s">
        <v>378</v>
      </c>
    </row>
    <row r="28" spans="1:21" ht="30" customHeight="1" x14ac:dyDescent="0.55000000000000004">
      <c r="A28" s="167" t="s">
        <v>43</v>
      </c>
      <c r="B28" s="168" t="s">
        <v>379</v>
      </c>
      <c r="C28" s="25" t="s">
        <v>380</v>
      </c>
      <c r="D28" s="34">
        <v>709.59</v>
      </c>
      <c r="E28" s="19" t="s">
        <v>30</v>
      </c>
      <c r="F28" s="32"/>
      <c r="G28" s="1" t="s">
        <v>31</v>
      </c>
      <c r="H28" s="45">
        <v>17700000</v>
      </c>
      <c r="I28" s="26">
        <v>44690</v>
      </c>
      <c r="J28" s="1" t="s">
        <v>244</v>
      </c>
      <c r="K28" s="1" t="s">
        <v>244</v>
      </c>
      <c r="L28" s="1" t="s">
        <v>244</v>
      </c>
      <c r="M28" s="1"/>
      <c r="N28" s="1" t="str">
        <f t="shared" si="0"/>
        <v>※</v>
      </c>
      <c r="O28" s="1" t="str">
        <f t="shared" si="1"/>
        <v>随時</v>
      </c>
      <c r="P28" s="58"/>
      <c r="Q28" s="19" t="s">
        <v>30</v>
      </c>
      <c r="R28" s="20" t="s">
        <v>357</v>
      </c>
      <c r="S28" s="20" t="s">
        <v>268</v>
      </c>
      <c r="T28" s="29" t="s">
        <v>32</v>
      </c>
      <c r="U28" s="30"/>
    </row>
    <row r="29" spans="1:21" ht="30" customHeight="1" x14ac:dyDescent="0.55000000000000004">
      <c r="A29" s="167" t="s">
        <v>45</v>
      </c>
      <c r="B29" s="168" t="s">
        <v>381</v>
      </c>
      <c r="C29" s="25" t="s">
        <v>382</v>
      </c>
      <c r="D29" s="34">
        <v>1679.54</v>
      </c>
      <c r="E29" s="19"/>
      <c r="F29" s="32"/>
      <c r="G29" s="20"/>
      <c r="H29" s="45"/>
      <c r="I29" s="38"/>
      <c r="J29" s="1" t="s">
        <v>31</v>
      </c>
      <c r="K29" s="1"/>
      <c r="L29" s="1"/>
      <c r="M29" s="1"/>
      <c r="N29" s="1" t="str">
        <f t="shared" si="0"/>
        <v>※</v>
      </c>
      <c r="O29" s="1" t="str">
        <f t="shared" si="1"/>
        <v>随時</v>
      </c>
      <c r="P29" s="58"/>
      <c r="Q29" s="19"/>
      <c r="R29" s="20" t="s">
        <v>357</v>
      </c>
      <c r="S29" s="20" t="s">
        <v>301</v>
      </c>
      <c r="T29" s="29" t="s">
        <v>32</v>
      </c>
      <c r="U29" s="30"/>
    </row>
    <row r="30" spans="1:21" ht="30" customHeight="1" x14ac:dyDescent="0.55000000000000004">
      <c r="A30" s="167" t="s">
        <v>47</v>
      </c>
      <c r="B30" s="168" t="s">
        <v>383</v>
      </c>
      <c r="C30" s="25" t="s">
        <v>71</v>
      </c>
      <c r="D30" s="34">
        <v>145.13</v>
      </c>
      <c r="E30" s="19" t="s">
        <v>30</v>
      </c>
      <c r="F30" s="32"/>
      <c r="G30" s="20" t="s">
        <v>244</v>
      </c>
      <c r="H30" s="45">
        <v>8180000</v>
      </c>
      <c r="I30" s="26">
        <v>45631</v>
      </c>
      <c r="J30" s="1" t="s">
        <v>31</v>
      </c>
      <c r="K30" s="1" t="s">
        <v>31</v>
      </c>
      <c r="L30" s="1" t="s">
        <v>31</v>
      </c>
      <c r="M30" s="1"/>
      <c r="N30" s="1" t="str">
        <f t="shared" si="0"/>
        <v>※</v>
      </c>
      <c r="O30" s="1" t="str">
        <f t="shared" si="1"/>
        <v>随時</v>
      </c>
      <c r="P30" s="58"/>
      <c r="Q30" s="19"/>
      <c r="R30" s="20" t="s">
        <v>357</v>
      </c>
      <c r="S30" s="20" t="s">
        <v>301</v>
      </c>
      <c r="T30" s="29" t="s">
        <v>32</v>
      </c>
      <c r="U30" s="30"/>
    </row>
    <row r="31" spans="1:21" ht="30" customHeight="1" x14ac:dyDescent="0.55000000000000004">
      <c r="A31" s="167" t="s">
        <v>49</v>
      </c>
      <c r="B31" s="172" t="s">
        <v>384</v>
      </c>
      <c r="C31" s="71" t="s">
        <v>385</v>
      </c>
      <c r="D31" s="31">
        <v>393.2</v>
      </c>
      <c r="E31" s="19" t="s">
        <v>30</v>
      </c>
      <c r="F31" s="173"/>
      <c r="G31" s="19"/>
      <c r="H31" s="60"/>
      <c r="I31" s="32"/>
      <c r="J31" s="19"/>
      <c r="K31" s="19"/>
      <c r="L31" s="19"/>
      <c r="M31" s="19"/>
      <c r="N31" s="1" t="str">
        <f t="shared" si="0"/>
        <v/>
      </c>
      <c r="O31" s="1" t="str">
        <f t="shared" si="1"/>
        <v/>
      </c>
      <c r="P31" s="60"/>
      <c r="Q31" s="19"/>
      <c r="R31" s="19" t="s">
        <v>357</v>
      </c>
      <c r="S31" s="19" t="s">
        <v>301</v>
      </c>
      <c r="T31" s="22" t="s">
        <v>36</v>
      </c>
      <c r="U31" s="33"/>
    </row>
    <row r="32" spans="1:21" s="174" customFormat="1" ht="30" customHeight="1" x14ac:dyDescent="0.55000000000000004">
      <c r="A32" s="167" t="s">
        <v>51</v>
      </c>
      <c r="B32" s="456" t="s">
        <v>386</v>
      </c>
      <c r="C32" s="71" t="s">
        <v>48</v>
      </c>
      <c r="D32" s="31">
        <v>910.51</v>
      </c>
      <c r="E32" s="19" t="s">
        <v>50</v>
      </c>
      <c r="F32" s="173"/>
      <c r="G32" s="19"/>
      <c r="H32" s="60"/>
      <c r="I32" s="32"/>
      <c r="J32" s="19"/>
      <c r="K32" s="19"/>
      <c r="L32" s="19"/>
      <c r="M32" s="19"/>
      <c r="N32" s="1"/>
      <c r="O32" s="1"/>
      <c r="P32" s="60"/>
      <c r="Q32" s="19"/>
      <c r="R32" s="19" t="s">
        <v>373</v>
      </c>
      <c r="S32" s="19" t="s">
        <v>324</v>
      </c>
      <c r="T32" s="22" t="s">
        <v>32</v>
      </c>
      <c r="U32" s="37" t="s">
        <v>387</v>
      </c>
    </row>
    <row r="33" spans="1:21" ht="30" customHeight="1" x14ac:dyDescent="0.55000000000000004">
      <c r="A33" s="167" t="s">
        <v>53</v>
      </c>
      <c r="B33" s="168" t="s">
        <v>388</v>
      </c>
      <c r="C33" s="25" t="s">
        <v>71</v>
      </c>
      <c r="D33" s="34">
        <v>1427.82</v>
      </c>
      <c r="E33" s="19" t="s">
        <v>30</v>
      </c>
      <c r="F33" s="32"/>
      <c r="G33" s="20"/>
      <c r="H33" s="45"/>
      <c r="I33" s="38"/>
      <c r="J33" s="1" t="s">
        <v>31</v>
      </c>
      <c r="K33" s="1"/>
      <c r="L33" s="1"/>
      <c r="M33" s="1"/>
      <c r="N33" s="1" t="str">
        <f t="shared" si="0"/>
        <v>※</v>
      </c>
      <c r="O33" s="1" t="str">
        <f t="shared" si="1"/>
        <v>随時</v>
      </c>
      <c r="P33" s="58"/>
      <c r="Q33" s="19"/>
      <c r="R33" s="20" t="s">
        <v>357</v>
      </c>
      <c r="S33" s="20" t="s">
        <v>301</v>
      </c>
      <c r="T33" s="29" t="s">
        <v>32</v>
      </c>
      <c r="U33" s="27" t="s">
        <v>389</v>
      </c>
    </row>
    <row r="34" spans="1:21" ht="30" customHeight="1" x14ac:dyDescent="0.55000000000000004">
      <c r="A34" s="167" t="s">
        <v>55</v>
      </c>
      <c r="B34" s="168" t="s">
        <v>390</v>
      </c>
      <c r="C34" s="25" t="s">
        <v>71</v>
      </c>
      <c r="D34" s="34">
        <v>1176.8499999999999</v>
      </c>
      <c r="E34" s="19" t="s">
        <v>30</v>
      </c>
      <c r="F34" s="32"/>
      <c r="G34" s="20"/>
      <c r="H34" s="45"/>
      <c r="I34" s="38"/>
      <c r="J34" s="1" t="s">
        <v>31</v>
      </c>
      <c r="K34" s="1"/>
      <c r="L34" s="1"/>
      <c r="M34" s="1"/>
      <c r="N34" s="1" t="str">
        <f t="shared" si="0"/>
        <v>※</v>
      </c>
      <c r="O34" s="1" t="str">
        <f t="shared" si="1"/>
        <v>随時</v>
      </c>
      <c r="P34" s="58"/>
      <c r="Q34" s="19"/>
      <c r="R34" s="20" t="s">
        <v>357</v>
      </c>
      <c r="S34" s="20" t="s">
        <v>301</v>
      </c>
      <c r="T34" s="29" t="s">
        <v>32</v>
      </c>
      <c r="U34" s="30"/>
    </row>
    <row r="35" spans="1:21" ht="45" customHeight="1" x14ac:dyDescent="0.55000000000000004">
      <c r="A35" s="167" t="s">
        <v>56</v>
      </c>
      <c r="B35" s="168" t="s">
        <v>391</v>
      </c>
      <c r="C35" s="25" t="s">
        <v>392</v>
      </c>
      <c r="D35" s="34">
        <v>5363.76</v>
      </c>
      <c r="E35" s="19"/>
      <c r="F35" s="32"/>
      <c r="G35" s="20"/>
      <c r="H35" s="45"/>
      <c r="I35" s="38"/>
      <c r="J35" s="1" t="s">
        <v>31</v>
      </c>
      <c r="K35" s="1"/>
      <c r="L35" s="1"/>
      <c r="M35" s="1"/>
      <c r="N35" s="1" t="str">
        <f t="shared" si="0"/>
        <v>※</v>
      </c>
      <c r="O35" s="1" t="str">
        <f t="shared" si="1"/>
        <v>随時</v>
      </c>
      <c r="P35" s="58"/>
      <c r="Q35" s="19"/>
      <c r="R35" s="20" t="s">
        <v>357</v>
      </c>
      <c r="S35" s="20" t="s">
        <v>301</v>
      </c>
      <c r="T35" s="29" t="s">
        <v>32</v>
      </c>
      <c r="U35" s="30"/>
    </row>
    <row r="36" spans="1:21" ht="45" customHeight="1" x14ac:dyDescent="0.55000000000000004">
      <c r="A36" s="167" t="s">
        <v>57</v>
      </c>
      <c r="B36" s="168" t="s">
        <v>393</v>
      </c>
      <c r="C36" s="25" t="s">
        <v>394</v>
      </c>
      <c r="D36" s="34">
        <v>3069.45</v>
      </c>
      <c r="E36" s="19"/>
      <c r="F36" s="32"/>
      <c r="G36" s="20"/>
      <c r="H36" s="45"/>
      <c r="I36" s="38"/>
      <c r="J36" s="1" t="s">
        <v>31</v>
      </c>
      <c r="K36" s="1"/>
      <c r="L36" s="1"/>
      <c r="M36" s="1"/>
      <c r="N36" s="1" t="str">
        <f t="shared" si="0"/>
        <v>※</v>
      </c>
      <c r="O36" s="1" t="str">
        <f t="shared" si="1"/>
        <v>随時</v>
      </c>
      <c r="P36" s="58"/>
      <c r="Q36" s="19"/>
      <c r="R36" s="20" t="s">
        <v>357</v>
      </c>
      <c r="S36" s="20" t="s">
        <v>301</v>
      </c>
      <c r="T36" s="29" t="s">
        <v>32</v>
      </c>
      <c r="U36" s="30"/>
    </row>
    <row r="37" spans="1:21" ht="30" customHeight="1" x14ac:dyDescent="0.55000000000000004">
      <c r="A37" s="167" t="s">
        <v>58</v>
      </c>
      <c r="B37" s="168" t="s">
        <v>395</v>
      </c>
      <c r="C37" s="25" t="s">
        <v>71</v>
      </c>
      <c r="D37" s="34">
        <v>404</v>
      </c>
      <c r="E37" s="19" t="s">
        <v>30</v>
      </c>
      <c r="F37" s="32"/>
      <c r="G37" s="20"/>
      <c r="H37" s="45"/>
      <c r="I37" s="38"/>
      <c r="J37" s="1" t="s">
        <v>31</v>
      </c>
      <c r="K37" s="1" t="s">
        <v>31</v>
      </c>
      <c r="L37" s="1"/>
      <c r="M37" s="1"/>
      <c r="N37" s="1" t="str">
        <f t="shared" si="0"/>
        <v>※</v>
      </c>
      <c r="O37" s="1" t="str">
        <f t="shared" si="1"/>
        <v>随時</v>
      </c>
      <c r="P37" s="58"/>
      <c r="Q37" s="19" t="s">
        <v>30</v>
      </c>
      <c r="R37" s="20" t="s">
        <v>357</v>
      </c>
      <c r="S37" s="20" t="s">
        <v>301</v>
      </c>
      <c r="T37" s="29" t="s">
        <v>32</v>
      </c>
      <c r="U37" s="30"/>
    </row>
    <row r="38" spans="1:21" ht="30" customHeight="1" x14ac:dyDescent="0.55000000000000004">
      <c r="A38" s="167" t="s">
        <v>59</v>
      </c>
      <c r="B38" s="168" t="s">
        <v>396</v>
      </c>
      <c r="C38" s="25" t="s">
        <v>71</v>
      </c>
      <c r="D38" s="34">
        <v>748.7</v>
      </c>
      <c r="E38" s="19" t="s">
        <v>30</v>
      </c>
      <c r="F38" s="32"/>
      <c r="G38" s="1" t="s">
        <v>31</v>
      </c>
      <c r="H38" s="45">
        <v>3860000</v>
      </c>
      <c r="I38" s="26">
        <v>43838</v>
      </c>
      <c r="J38" s="1" t="s">
        <v>31</v>
      </c>
      <c r="K38" s="1" t="s">
        <v>54</v>
      </c>
      <c r="L38" s="1"/>
      <c r="M38" s="1"/>
      <c r="N38" s="1" t="str">
        <f t="shared" si="0"/>
        <v>※</v>
      </c>
      <c r="O38" s="1" t="str">
        <f t="shared" si="1"/>
        <v>随時</v>
      </c>
      <c r="P38" s="58"/>
      <c r="Q38" s="19" t="s">
        <v>30</v>
      </c>
      <c r="R38" s="20" t="s">
        <v>357</v>
      </c>
      <c r="S38" s="20" t="s">
        <v>301</v>
      </c>
      <c r="T38" s="29" t="s">
        <v>32</v>
      </c>
      <c r="U38" s="30"/>
    </row>
    <row r="39" spans="1:21" ht="30" customHeight="1" x14ac:dyDescent="0.55000000000000004">
      <c r="A39" s="167" t="s">
        <v>62</v>
      </c>
      <c r="B39" s="168" t="s">
        <v>397</v>
      </c>
      <c r="C39" s="25" t="s">
        <v>398</v>
      </c>
      <c r="D39" s="34">
        <v>412.14</v>
      </c>
      <c r="E39" s="19" t="s">
        <v>30</v>
      </c>
      <c r="F39" s="32"/>
      <c r="G39" s="1" t="s">
        <v>31</v>
      </c>
      <c r="H39" s="45">
        <v>4820000</v>
      </c>
      <c r="I39" s="26">
        <v>43838</v>
      </c>
      <c r="J39" s="1" t="s">
        <v>31</v>
      </c>
      <c r="K39" s="1" t="s">
        <v>54</v>
      </c>
      <c r="L39" s="1"/>
      <c r="M39" s="1"/>
      <c r="N39" s="1" t="str">
        <f t="shared" si="0"/>
        <v>※</v>
      </c>
      <c r="O39" s="1" t="str">
        <f t="shared" si="1"/>
        <v>随時</v>
      </c>
      <c r="P39" s="58"/>
      <c r="Q39" s="19" t="s">
        <v>30</v>
      </c>
      <c r="R39" s="20" t="s">
        <v>357</v>
      </c>
      <c r="S39" s="20" t="s">
        <v>301</v>
      </c>
      <c r="T39" s="29" t="s">
        <v>32</v>
      </c>
      <c r="U39" s="30"/>
    </row>
    <row r="40" spans="1:21" ht="30" customHeight="1" x14ac:dyDescent="0.55000000000000004">
      <c r="A40" s="167" t="s">
        <v>63</v>
      </c>
      <c r="B40" s="168" t="s">
        <v>399</v>
      </c>
      <c r="C40" s="25" t="s">
        <v>400</v>
      </c>
      <c r="D40" s="34">
        <v>1270.06</v>
      </c>
      <c r="E40" s="19"/>
      <c r="F40" s="32"/>
      <c r="G40" s="20"/>
      <c r="H40" s="45"/>
      <c r="I40" s="38"/>
      <c r="J40" s="1" t="s">
        <v>31</v>
      </c>
      <c r="K40" s="1"/>
      <c r="L40" s="1"/>
      <c r="M40" s="1"/>
      <c r="N40" s="1" t="str">
        <f t="shared" si="0"/>
        <v>※</v>
      </c>
      <c r="O40" s="1" t="str">
        <f t="shared" si="1"/>
        <v>随時</v>
      </c>
      <c r="P40" s="58"/>
      <c r="Q40" s="19"/>
      <c r="R40" s="20" t="s">
        <v>357</v>
      </c>
      <c r="S40" s="20" t="s">
        <v>301</v>
      </c>
      <c r="T40" s="29" t="s">
        <v>32</v>
      </c>
      <c r="U40" s="30"/>
    </row>
    <row r="41" spans="1:21" ht="30" customHeight="1" x14ac:dyDescent="0.55000000000000004">
      <c r="A41" s="167" t="s">
        <v>76</v>
      </c>
      <c r="B41" s="168" t="s">
        <v>401</v>
      </c>
      <c r="C41" s="25" t="s">
        <v>402</v>
      </c>
      <c r="D41" s="34">
        <v>819.68</v>
      </c>
      <c r="E41" s="19"/>
      <c r="F41" s="32"/>
      <c r="G41" s="20"/>
      <c r="H41" s="45"/>
      <c r="I41" s="38"/>
      <c r="J41" s="1" t="s">
        <v>31</v>
      </c>
      <c r="K41" s="1"/>
      <c r="L41" s="1"/>
      <c r="M41" s="1"/>
      <c r="N41" s="1" t="str">
        <f t="shared" si="0"/>
        <v>※</v>
      </c>
      <c r="O41" s="1" t="str">
        <f t="shared" si="1"/>
        <v>随時</v>
      </c>
      <c r="P41" s="58"/>
      <c r="Q41" s="19"/>
      <c r="R41" s="20" t="s">
        <v>357</v>
      </c>
      <c r="S41" s="20" t="s">
        <v>301</v>
      </c>
      <c r="T41" s="29" t="s">
        <v>32</v>
      </c>
      <c r="U41" s="30"/>
    </row>
    <row r="42" spans="1:21" ht="30" customHeight="1" x14ac:dyDescent="0.55000000000000004">
      <c r="A42" s="167" t="s">
        <v>77</v>
      </c>
      <c r="B42" s="168" t="s">
        <v>403</v>
      </c>
      <c r="C42" s="25" t="s">
        <v>404</v>
      </c>
      <c r="D42" s="34">
        <v>4853.8900000000003</v>
      </c>
      <c r="E42" s="19"/>
      <c r="F42" s="32"/>
      <c r="G42" s="20"/>
      <c r="H42" s="45"/>
      <c r="I42" s="38"/>
      <c r="J42" s="1" t="s">
        <v>31</v>
      </c>
      <c r="K42" s="1"/>
      <c r="L42" s="1"/>
      <c r="M42" s="1"/>
      <c r="N42" s="1" t="str">
        <f t="shared" si="0"/>
        <v>※</v>
      </c>
      <c r="O42" s="1" t="str">
        <f t="shared" si="1"/>
        <v>随時</v>
      </c>
      <c r="P42" s="58"/>
      <c r="Q42" s="19"/>
      <c r="R42" s="20" t="s">
        <v>357</v>
      </c>
      <c r="S42" s="20" t="s">
        <v>301</v>
      </c>
      <c r="T42" s="29" t="s">
        <v>32</v>
      </c>
      <c r="U42" s="30"/>
    </row>
    <row r="43" spans="1:21" ht="30" customHeight="1" x14ac:dyDescent="0.55000000000000004">
      <c r="A43" s="167" t="s">
        <v>78</v>
      </c>
      <c r="B43" s="168" t="s">
        <v>405</v>
      </c>
      <c r="C43" s="25" t="s">
        <v>398</v>
      </c>
      <c r="D43" s="34">
        <v>4922.13</v>
      </c>
      <c r="E43" s="19" t="s">
        <v>30</v>
      </c>
      <c r="F43" s="32"/>
      <c r="G43" s="20"/>
      <c r="H43" s="45"/>
      <c r="I43" s="38"/>
      <c r="J43" s="1" t="s">
        <v>31</v>
      </c>
      <c r="K43" s="1"/>
      <c r="L43" s="1"/>
      <c r="M43" s="1"/>
      <c r="N43" s="1" t="str">
        <f t="shared" si="0"/>
        <v>※</v>
      </c>
      <c r="O43" s="1" t="str">
        <f t="shared" si="1"/>
        <v>随時</v>
      </c>
      <c r="P43" s="58"/>
      <c r="Q43" s="19"/>
      <c r="R43" s="20" t="s">
        <v>357</v>
      </c>
      <c r="S43" s="20" t="s">
        <v>301</v>
      </c>
      <c r="T43" s="29" t="s">
        <v>32</v>
      </c>
      <c r="U43" s="30"/>
    </row>
    <row r="44" spans="1:21" ht="30" customHeight="1" x14ac:dyDescent="0.55000000000000004">
      <c r="A44" s="167" t="s">
        <v>79</v>
      </c>
      <c r="B44" s="168" t="s">
        <v>406</v>
      </c>
      <c r="C44" s="25" t="s">
        <v>377</v>
      </c>
      <c r="D44" s="34">
        <v>466.7</v>
      </c>
      <c r="E44" s="19" t="s">
        <v>30</v>
      </c>
      <c r="F44" s="32"/>
      <c r="G44" s="20"/>
      <c r="H44" s="45"/>
      <c r="I44" s="38"/>
      <c r="J44" s="1" t="s">
        <v>31</v>
      </c>
      <c r="K44" s="1" t="s">
        <v>31</v>
      </c>
      <c r="L44" s="1"/>
      <c r="M44" s="1"/>
      <c r="N44" s="1" t="str">
        <f t="shared" si="0"/>
        <v>※</v>
      </c>
      <c r="O44" s="1" t="str">
        <f t="shared" si="1"/>
        <v>随時</v>
      </c>
      <c r="P44" s="58"/>
      <c r="Q44" s="19" t="s">
        <v>30</v>
      </c>
      <c r="R44" s="20" t="s">
        <v>357</v>
      </c>
      <c r="S44" s="20" t="s">
        <v>301</v>
      </c>
      <c r="T44" s="29" t="s">
        <v>32</v>
      </c>
      <c r="U44" s="30"/>
    </row>
    <row r="45" spans="1:21" ht="30" customHeight="1" x14ac:dyDescent="0.55000000000000004">
      <c r="A45" s="167" t="s">
        <v>80</v>
      </c>
      <c r="B45" s="168" t="s">
        <v>407</v>
      </c>
      <c r="C45" s="25" t="s">
        <v>60</v>
      </c>
      <c r="D45" s="151">
        <v>458.71</v>
      </c>
      <c r="E45" s="19"/>
      <c r="F45" s="32"/>
      <c r="G45" s="20"/>
      <c r="H45" s="175"/>
      <c r="I45" s="176"/>
      <c r="J45" s="1"/>
      <c r="K45" s="1"/>
      <c r="L45" s="1" t="s">
        <v>50</v>
      </c>
      <c r="M45" s="1" t="s">
        <v>50</v>
      </c>
      <c r="N45" s="1" t="str">
        <f t="shared" si="0"/>
        <v>※</v>
      </c>
      <c r="O45" s="1" t="str">
        <f t="shared" si="1"/>
        <v>随時</v>
      </c>
      <c r="P45" s="58"/>
      <c r="Q45" s="19"/>
      <c r="R45" s="20" t="s">
        <v>373</v>
      </c>
      <c r="S45" s="20" t="s">
        <v>324</v>
      </c>
      <c r="T45" s="29" t="s">
        <v>32</v>
      </c>
      <c r="U45" s="30"/>
    </row>
    <row r="46" spans="1:21" ht="30" customHeight="1" x14ac:dyDescent="0.55000000000000004">
      <c r="A46" s="167" t="s">
        <v>81</v>
      </c>
      <c r="B46" s="168" t="s">
        <v>408</v>
      </c>
      <c r="C46" s="171" t="s">
        <v>60</v>
      </c>
      <c r="D46" s="177">
        <v>970</v>
      </c>
      <c r="E46" s="19"/>
      <c r="F46" s="47"/>
      <c r="G46" s="19"/>
      <c r="H46" s="60"/>
      <c r="I46" s="32"/>
      <c r="J46" s="19"/>
      <c r="K46" s="19"/>
      <c r="L46" s="19"/>
      <c r="M46" s="19"/>
      <c r="N46" s="1" t="str">
        <f t="shared" si="0"/>
        <v/>
      </c>
      <c r="O46" s="1" t="str">
        <f t="shared" si="1"/>
        <v/>
      </c>
      <c r="P46" s="60"/>
      <c r="Q46" s="19" t="s">
        <v>30</v>
      </c>
      <c r="R46" s="21" t="s">
        <v>409</v>
      </c>
      <c r="S46" s="21" t="s">
        <v>410</v>
      </c>
      <c r="T46" s="22" t="s">
        <v>32</v>
      </c>
      <c r="U46" s="39"/>
    </row>
    <row r="47" spans="1:21" ht="30" customHeight="1" x14ac:dyDescent="0.55000000000000004">
      <c r="A47" s="167" t="s">
        <v>83</v>
      </c>
      <c r="B47" s="168" t="s">
        <v>411</v>
      </c>
      <c r="C47" s="25" t="s">
        <v>412</v>
      </c>
      <c r="D47" s="34">
        <v>300.01</v>
      </c>
      <c r="E47" s="19" t="s">
        <v>30</v>
      </c>
      <c r="F47" s="32"/>
      <c r="G47" s="20"/>
      <c r="H47" s="45"/>
      <c r="I47" s="38"/>
      <c r="J47" s="1" t="s">
        <v>31</v>
      </c>
      <c r="K47" s="1"/>
      <c r="L47" s="1"/>
      <c r="M47" s="1"/>
      <c r="N47" s="1" t="str">
        <f t="shared" si="0"/>
        <v>※</v>
      </c>
      <c r="O47" s="1" t="str">
        <f t="shared" si="1"/>
        <v>随時</v>
      </c>
      <c r="P47" s="58"/>
      <c r="Q47" s="19"/>
      <c r="R47" s="20" t="s">
        <v>357</v>
      </c>
      <c r="S47" s="20" t="s">
        <v>301</v>
      </c>
      <c r="T47" s="29" t="s">
        <v>32</v>
      </c>
      <c r="U47" s="30"/>
    </row>
    <row r="48" spans="1:21" ht="30" customHeight="1" x14ac:dyDescent="0.55000000000000004">
      <c r="A48" s="167" t="s">
        <v>90</v>
      </c>
      <c r="B48" s="168" t="s">
        <v>413</v>
      </c>
      <c r="C48" s="171" t="s">
        <v>48</v>
      </c>
      <c r="D48" s="18">
        <v>242.92</v>
      </c>
      <c r="E48" s="19" t="s">
        <v>30</v>
      </c>
      <c r="F48" s="47"/>
      <c r="G48" s="19"/>
      <c r="H48" s="60"/>
      <c r="I48" s="32"/>
      <c r="J48" s="19"/>
      <c r="K48" s="19"/>
      <c r="L48" s="19"/>
      <c r="M48" s="19"/>
      <c r="N48" s="1" t="str">
        <f t="shared" si="0"/>
        <v/>
      </c>
      <c r="O48" s="1" t="str">
        <f t="shared" si="1"/>
        <v/>
      </c>
      <c r="P48" s="60"/>
      <c r="Q48" s="19"/>
      <c r="R48" s="21" t="s">
        <v>357</v>
      </c>
      <c r="S48" s="21" t="s">
        <v>235</v>
      </c>
      <c r="T48" s="22" t="s">
        <v>32</v>
      </c>
      <c r="U48" s="27"/>
    </row>
    <row r="49" spans="1:21" ht="30" customHeight="1" x14ac:dyDescent="0.55000000000000004">
      <c r="A49" s="167" t="s">
        <v>91</v>
      </c>
      <c r="B49" s="178" t="s">
        <v>414</v>
      </c>
      <c r="C49" s="171" t="s">
        <v>48</v>
      </c>
      <c r="D49" s="179">
        <v>296.74</v>
      </c>
      <c r="E49" s="19" t="s">
        <v>30</v>
      </c>
      <c r="F49" s="47"/>
      <c r="G49" s="19"/>
      <c r="H49" s="60"/>
      <c r="I49" s="32"/>
      <c r="J49" s="19"/>
      <c r="K49" s="19"/>
      <c r="L49" s="19"/>
      <c r="M49" s="19"/>
      <c r="N49" s="1" t="str">
        <f t="shared" si="0"/>
        <v/>
      </c>
      <c r="O49" s="1" t="str">
        <f t="shared" si="1"/>
        <v/>
      </c>
      <c r="P49" s="60"/>
      <c r="Q49" s="19"/>
      <c r="R49" s="19" t="s">
        <v>409</v>
      </c>
      <c r="S49" s="19" t="s">
        <v>230</v>
      </c>
      <c r="T49" s="22" t="s">
        <v>36</v>
      </c>
      <c r="U49" s="80" t="s">
        <v>225</v>
      </c>
    </row>
    <row r="50" spans="1:21" ht="30" customHeight="1" x14ac:dyDescent="0.55000000000000004">
      <c r="A50" s="167" t="s">
        <v>84</v>
      </c>
      <c r="B50" s="178" t="s">
        <v>415</v>
      </c>
      <c r="C50" s="171" t="s">
        <v>48</v>
      </c>
      <c r="D50" s="179">
        <v>200.96</v>
      </c>
      <c r="E50" s="19" t="s">
        <v>30</v>
      </c>
      <c r="F50" s="32"/>
      <c r="G50" s="19"/>
      <c r="H50" s="60"/>
      <c r="I50" s="32"/>
      <c r="J50" s="19"/>
      <c r="K50" s="19"/>
      <c r="L50" s="19"/>
      <c r="M50" s="19"/>
      <c r="N50" s="1" t="str">
        <f t="shared" si="0"/>
        <v/>
      </c>
      <c r="O50" s="1" t="str">
        <f t="shared" si="1"/>
        <v/>
      </c>
      <c r="P50" s="60"/>
      <c r="Q50" s="19"/>
      <c r="R50" s="19" t="s">
        <v>409</v>
      </c>
      <c r="S50" s="19" t="s">
        <v>230</v>
      </c>
      <c r="T50" s="22" t="s">
        <v>36</v>
      </c>
      <c r="U50" s="80" t="s">
        <v>416</v>
      </c>
    </row>
    <row r="51" spans="1:21" ht="30" customHeight="1" x14ac:dyDescent="0.55000000000000004">
      <c r="A51" s="167" t="s">
        <v>86</v>
      </c>
      <c r="B51" s="178" t="s">
        <v>417</v>
      </c>
      <c r="C51" s="171" t="s">
        <v>418</v>
      </c>
      <c r="D51" s="179">
        <v>248.29</v>
      </c>
      <c r="E51" s="19" t="s">
        <v>30</v>
      </c>
      <c r="F51" s="32"/>
      <c r="G51" s="19"/>
      <c r="H51" s="60"/>
      <c r="I51" s="32"/>
      <c r="J51" s="19"/>
      <c r="K51" s="19"/>
      <c r="L51" s="19"/>
      <c r="M51" s="19"/>
      <c r="N51" s="1" t="str">
        <f t="shared" si="0"/>
        <v/>
      </c>
      <c r="O51" s="1" t="str">
        <f t="shared" si="1"/>
        <v/>
      </c>
      <c r="P51" s="60"/>
      <c r="Q51" s="19"/>
      <c r="R51" s="19" t="s">
        <v>357</v>
      </c>
      <c r="S51" s="19" t="s">
        <v>235</v>
      </c>
      <c r="T51" s="22" t="s">
        <v>32</v>
      </c>
      <c r="U51" s="80"/>
    </row>
    <row r="52" spans="1:21" ht="30" customHeight="1" x14ac:dyDescent="0.55000000000000004">
      <c r="A52" s="167" t="s">
        <v>87</v>
      </c>
      <c r="B52" s="168" t="s">
        <v>419</v>
      </c>
      <c r="C52" s="171" t="s">
        <v>48</v>
      </c>
      <c r="D52" s="18">
        <v>767.91</v>
      </c>
      <c r="E52" s="19" t="s">
        <v>30</v>
      </c>
      <c r="F52" s="47"/>
      <c r="G52" s="19"/>
      <c r="H52" s="60"/>
      <c r="I52" s="32"/>
      <c r="J52" s="19"/>
      <c r="K52" s="19"/>
      <c r="L52" s="19"/>
      <c r="M52" s="19"/>
      <c r="N52" s="1" t="str">
        <f t="shared" si="0"/>
        <v/>
      </c>
      <c r="O52" s="1" t="str">
        <f t="shared" si="1"/>
        <v/>
      </c>
      <c r="P52" s="60"/>
      <c r="Q52" s="19"/>
      <c r="R52" s="21" t="s">
        <v>420</v>
      </c>
      <c r="S52" s="21" t="s">
        <v>421</v>
      </c>
      <c r="T52" s="22" t="s">
        <v>61</v>
      </c>
      <c r="U52" s="27"/>
    </row>
    <row r="53" spans="1:21" ht="30" customHeight="1" x14ac:dyDescent="0.55000000000000004">
      <c r="A53" s="167" t="s">
        <v>92</v>
      </c>
      <c r="B53" s="168" t="s">
        <v>422</v>
      </c>
      <c r="C53" s="171" t="s">
        <v>48</v>
      </c>
      <c r="D53" s="18">
        <v>728.34</v>
      </c>
      <c r="E53" s="19" t="s">
        <v>30</v>
      </c>
      <c r="F53" s="47"/>
      <c r="G53" s="19"/>
      <c r="H53" s="60"/>
      <c r="I53" s="32"/>
      <c r="J53" s="180"/>
      <c r="K53" s="19"/>
      <c r="L53" s="19"/>
      <c r="M53" s="19"/>
      <c r="N53" s="1" t="str">
        <f t="shared" si="0"/>
        <v/>
      </c>
      <c r="O53" s="1" t="str">
        <f t="shared" si="1"/>
        <v/>
      </c>
      <c r="P53" s="60"/>
      <c r="Q53" s="19"/>
      <c r="R53" s="21" t="s">
        <v>420</v>
      </c>
      <c r="S53" s="21" t="s">
        <v>421</v>
      </c>
      <c r="T53" s="22" t="s">
        <v>61</v>
      </c>
      <c r="U53" s="27"/>
    </row>
    <row r="54" spans="1:21" ht="30" customHeight="1" x14ac:dyDescent="0.55000000000000004">
      <c r="A54" s="167" t="s">
        <v>93</v>
      </c>
      <c r="B54" s="168" t="s">
        <v>423</v>
      </c>
      <c r="C54" s="171" t="s">
        <v>418</v>
      </c>
      <c r="D54" s="18">
        <v>120.09</v>
      </c>
      <c r="E54" s="19" t="s">
        <v>30</v>
      </c>
      <c r="F54" s="47"/>
      <c r="G54" s="19"/>
      <c r="H54" s="60"/>
      <c r="I54" s="32"/>
      <c r="J54" s="19"/>
      <c r="K54" s="19"/>
      <c r="L54" s="19"/>
      <c r="M54" s="19"/>
      <c r="N54" s="1" t="str">
        <f t="shared" si="0"/>
        <v/>
      </c>
      <c r="O54" s="1" t="str">
        <f t="shared" si="1"/>
        <v/>
      </c>
      <c r="P54" s="60"/>
      <c r="Q54" s="19"/>
      <c r="R54" s="21" t="s">
        <v>424</v>
      </c>
      <c r="S54" s="21" t="s">
        <v>425</v>
      </c>
      <c r="T54" s="22" t="s">
        <v>36</v>
      </c>
      <c r="U54" s="27"/>
    </row>
    <row r="55" spans="1:21" ht="30" customHeight="1" x14ac:dyDescent="0.55000000000000004">
      <c r="A55" s="167" t="s">
        <v>94</v>
      </c>
      <c r="B55" s="168" t="s">
        <v>426</v>
      </c>
      <c r="C55" s="171" t="s">
        <v>73</v>
      </c>
      <c r="D55" s="18">
        <v>1635.92</v>
      </c>
      <c r="E55" s="19" t="s">
        <v>30</v>
      </c>
      <c r="F55" s="47"/>
      <c r="G55" s="19"/>
      <c r="H55" s="60"/>
      <c r="I55" s="32"/>
      <c r="J55" s="180"/>
      <c r="K55" s="1"/>
      <c r="L55" s="1"/>
      <c r="M55" s="1"/>
      <c r="N55" s="180" t="str">
        <f t="shared" si="0"/>
        <v/>
      </c>
      <c r="O55" s="180" t="str">
        <f t="shared" si="1"/>
        <v/>
      </c>
      <c r="P55" s="60"/>
      <c r="Q55" s="19"/>
      <c r="R55" s="21" t="s">
        <v>420</v>
      </c>
      <c r="S55" s="21" t="s">
        <v>421</v>
      </c>
      <c r="T55" s="22" t="s">
        <v>61</v>
      </c>
      <c r="U55" s="27"/>
    </row>
    <row r="56" spans="1:21" ht="30" customHeight="1" x14ac:dyDescent="0.55000000000000004">
      <c r="A56" s="167" t="s">
        <v>95</v>
      </c>
      <c r="B56" s="178" t="s">
        <v>427</v>
      </c>
      <c r="C56" s="171" t="s">
        <v>418</v>
      </c>
      <c r="D56" s="179">
        <v>486.6</v>
      </c>
      <c r="E56" s="19" t="s">
        <v>30</v>
      </c>
      <c r="F56" s="32"/>
      <c r="G56" s="19"/>
      <c r="H56" s="60"/>
      <c r="I56" s="32"/>
      <c r="J56" s="19"/>
      <c r="K56" s="19"/>
      <c r="L56" s="19"/>
      <c r="M56" s="19"/>
      <c r="N56" s="1" t="str">
        <f t="shared" si="0"/>
        <v/>
      </c>
      <c r="O56" s="1" t="str">
        <f t="shared" si="1"/>
        <v/>
      </c>
      <c r="P56" s="60"/>
      <c r="Q56" s="19"/>
      <c r="R56" s="19" t="s">
        <v>409</v>
      </c>
      <c r="S56" s="19" t="s">
        <v>230</v>
      </c>
      <c r="T56" s="22" t="s">
        <v>277</v>
      </c>
      <c r="U56" s="80"/>
    </row>
    <row r="57" spans="1:21" ht="30" customHeight="1" x14ac:dyDescent="0.55000000000000004">
      <c r="A57" s="167" t="s">
        <v>96</v>
      </c>
      <c r="B57" s="178" t="s">
        <v>428</v>
      </c>
      <c r="C57" s="171" t="s">
        <v>418</v>
      </c>
      <c r="D57" s="179">
        <v>244.31</v>
      </c>
      <c r="E57" s="19" t="s">
        <v>30</v>
      </c>
      <c r="F57" s="32"/>
      <c r="G57" s="19"/>
      <c r="H57" s="60"/>
      <c r="I57" s="32"/>
      <c r="J57" s="19"/>
      <c r="K57" s="19"/>
      <c r="L57" s="19"/>
      <c r="M57" s="19"/>
      <c r="N57" s="1" t="str">
        <f t="shared" si="0"/>
        <v/>
      </c>
      <c r="O57" s="1" t="str">
        <f t="shared" si="1"/>
        <v/>
      </c>
      <c r="P57" s="60"/>
      <c r="Q57" s="19"/>
      <c r="R57" s="19" t="s">
        <v>409</v>
      </c>
      <c r="S57" s="19" t="s">
        <v>230</v>
      </c>
      <c r="T57" s="22" t="s">
        <v>277</v>
      </c>
      <c r="U57" s="80"/>
    </row>
    <row r="58" spans="1:21" ht="45" customHeight="1" x14ac:dyDescent="0.55000000000000004">
      <c r="A58" s="167" t="s">
        <v>97</v>
      </c>
      <c r="B58" s="159" t="s">
        <v>429</v>
      </c>
      <c r="C58" s="19" t="s">
        <v>48</v>
      </c>
      <c r="D58" s="18">
        <v>16784.939999999999</v>
      </c>
      <c r="E58" s="19" t="s">
        <v>30</v>
      </c>
      <c r="F58" s="360" t="s">
        <v>272</v>
      </c>
      <c r="G58" s="181"/>
      <c r="H58" s="182"/>
      <c r="I58" s="183"/>
      <c r="J58" s="1"/>
      <c r="K58" s="1"/>
      <c r="L58" s="1"/>
      <c r="M58" s="1"/>
      <c r="N58" s="1" t="str">
        <f t="shared" si="0"/>
        <v/>
      </c>
      <c r="O58" s="1" t="str">
        <f t="shared" si="1"/>
        <v/>
      </c>
      <c r="P58" s="182"/>
      <c r="Q58" s="181"/>
      <c r="R58" s="21" t="s">
        <v>430</v>
      </c>
      <c r="S58" s="21" t="s">
        <v>431</v>
      </c>
      <c r="T58" s="22" t="s">
        <v>432</v>
      </c>
      <c r="U58" s="27" t="s">
        <v>362</v>
      </c>
    </row>
    <row r="59" spans="1:21" ht="30" customHeight="1" x14ac:dyDescent="0.55000000000000004">
      <c r="A59" s="167" t="s">
        <v>98</v>
      </c>
      <c r="B59" s="168" t="s">
        <v>433</v>
      </c>
      <c r="C59" s="171" t="s">
        <v>48</v>
      </c>
      <c r="D59" s="18">
        <v>119.85</v>
      </c>
      <c r="E59" s="19" t="s">
        <v>30</v>
      </c>
      <c r="F59" s="47"/>
      <c r="G59" s="19"/>
      <c r="H59" s="60"/>
      <c r="I59" s="32"/>
      <c r="J59" s="19"/>
      <c r="K59" s="19"/>
      <c r="L59" s="19"/>
      <c r="M59" s="19"/>
      <c r="N59" s="1" t="str">
        <f t="shared" si="0"/>
        <v/>
      </c>
      <c r="O59" s="1" t="str">
        <f t="shared" si="1"/>
        <v/>
      </c>
      <c r="P59" s="60"/>
      <c r="Q59" s="19"/>
      <c r="R59" s="21" t="s">
        <v>357</v>
      </c>
      <c r="S59" s="21" t="s">
        <v>434</v>
      </c>
      <c r="T59" s="22" t="s">
        <v>432</v>
      </c>
      <c r="U59" s="27" t="s">
        <v>275</v>
      </c>
    </row>
    <row r="60" spans="1:21" s="364" customFormat="1" ht="30" customHeight="1" x14ac:dyDescent="0.55000000000000004">
      <c r="A60" s="386" t="s">
        <v>99</v>
      </c>
      <c r="B60" s="371" t="s">
        <v>1208</v>
      </c>
      <c r="C60" s="88" t="s">
        <v>73</v>
      </c>
      <c r="D60" s="89">
        <v>421.29</v>
      </c>
      <c r="E60" s="88" t="s">
        <v>30</v>
      </c>
      <c r="F60" s="387"/>
      <c r="G60" s="88"/>
      <c r="H60" s="388"/>
      <c r="I60" s="389"/>
      <c r="J60" s="88"/>
      <c r="K60" s="88"/>
      <c r="L60" s="88"/>
      <c r="M60" s="88"/>
      <c r="N60" s="379" t="str">
        <f t="shared" si="0"/>
        <v/>
      </c>
      <c r="O60" s="379" t="str">
        <f t="shared" si="1"/>
        <v/>
      </c>
      <c r="P60" s="388"/>
      <c r="Q60" s="88"/>
      <c r="R60" s="90" t="s">
        <v>424</v>
      </c>
      <c r="S60" s="90" t="s">
        <v>435</v>
      </c>
      <c r="T60" s="95" t="s">
        <v>277</v>
      </c>
      <c r="U60" s="370"/>
    </row>
    <row r="61" spans="1:21" ht="45" customHeight="1" x14ac:dyDescent="0.55000000000000004">
      <c r="A61" s="167" t="s">
        <v>100</v>
      </c>
      <c r="B61" s="168" t="s">
        <v>436</v>
      </c>
      <c r="C61" s="171" t="s">
        <v>48</v>
      </c>
      <c r="D61" s="18">
        <v>1864.42</v>
      </c>
      <c r="E61" s="19"/>
      <c r="F61" s="47"/>
      <c r="G61" s="19"/>
      <c r="H61" s="60"/>
      <c r="I61" s="32"/>
      <c r="J61" s="19"/>
      <c r="K61" s="19"/>
      <c r="L61" s="19" t="s">
        <v>50</v>
      </c>
      <c r="M61" s="19" t="s">
        <v>50</v>
      </c>
      <c r="N61" s="1" t="s">
        <v>364</v>
      </c>
      <c r="O61" s="1" t="s">
        <v>365</v>
      </c>
      <c r="P61" s="60"/>
      <c r="Q61" s="19"/>
      <c r="R61" s="21" t="s">
        <v>373</v>
      </c>
      <c r="S61" s="21" t="s">
        <v>437</v>
      </c>
      <c r="T61" s="22" t="s">
        <v>32</v>
      </c>
      <c r="U61" s="27" t="s">
        <v>438</v>
      </c>
    </row>
    <row r="62" spans="1:21" ht="30" customHeight="1" x14ac:dyDescent="0.55000000000000004">
      <c r="A62" s="167" t="s">
        <v>101</v>
      </c>
      <c r="B62" s="168" t="s">
        <v>439</v>
      </c>
      <c r="C62" s="25" t="s">
        <v>88</v>
      </c>
      <c r="D62" s="34">
        <v>220.18</v>
      </c>
      <c r="E62" s="19" t="s">
        <v>30</v>
      </c>
      <c r="F62" s="360" t="s">
        <v>232</v>
      </c>
      <c r="G62" s="184"/>
      <c r="H62" s="185"/>
      <c r="I62" s="186"/>
      <c r="J62" s="399"/>
      <c r="K62" s="180"/>
      <c r="L62" s="180"/>
      <c r="M62" s="180"/>
      <c r="N62" s="399" t="str">
        <f t="shared" si="0"/>
        <v/>
      </c>
      <c r="O62" s="399" t="str">
        <f t="shared" si="1"/>
        <v/>
      </c>
      <c r="P62" s="187"/>
      <c r="Q62" s="188"/>
      <c r="R62" s="20" t="s">
        <v>420</v>
      </c>
      <c r="S62" s="20" t="s">
        <v>421</v>
      </c>
      <c r="T62" s="29" t="s">
        <v>32</v>
      </c>
      <c r="U62" s="30"/>
    </row>
    <row r="63" spans="1:21" ht="30" customHeight="1" x14ac:dyDescent="0.55000000000000004">
      <c r="A63" s="167" t="s">
        <v>102</v>
      </c>
      <c r="B63" s="168" t="s">
        <v>440</v>
      </c>
      <c r="C63" s="25" t="s">
        <v>398</v>
      </c>
      <c r="D63" s="34">
        <v>2752.35</v>
      </c>
      <c r="E63" s="19"/>
      <c r="F63" s="32"/>
      <c r="G63" s="20"/>
      <c r="H63" s="45"/>
      <c r="I63" s="38"/>
      <c r="J63" s="1" t="s">
        <v>31</v>
      </c>
      <c r="K63" s="1" t="s">
        <v>31</v>
      </c>
      <c r="L63" s="1"/>
      <c r="M63" s="1"/>
      <c r="N63" s="1" t="str">
        <f t="shared" si="0"/>
        <v>※</v>
      </c>
      <c r="O63" s="1" t="str">
        <f t="shared" si="1"/>
        <v>随時</v>
      </c>
      <c r="P63" s="58"/>
      <c r="Q63" s="19"/>
      <c r="R63" s="20" t="s">
        <v>357</v>
      </c>
      <c r="S63" s="20" t="s">
        <v>235</v>
      </c>
      <c r="T63" s="29" t="s">
        <v>32</v>
      </c>
      <c r="U63" s="30"/>
    </row>
    <row r="64" spans="1:21" ht="30" customHeight="1" x14ac:dyDescent="0.55000000000000004">
      <c r="A64" s="167" t="s">
        <v>104</v>
      </c>
      <c r="B64" s="168" t="s">
        <v>441</v>
      </c>
      <c r="C64" s="25" t="s">
        <v>398</v>
      </c>
      <c r="D64" s="138">
        <v>253.65</v>
      </c>
      <c r="E64" s="19" t="s">
        <v>30</v>
      </c>
      <c r="F64" s="32"/>
      <c r="G64" s="1" t="s">
        <v>31</v>
      </c>
      <c r="H64" s="58">
        <v>8500000</v>
      </c>
      <c r="I64" s="26">
        <v>43838</v>
      </c>
      <c r="J64" s="1" t="s">
        <v>31</v>
      </c>
      <c r="K64" s="1" t="s">
        <v>31</v>
      </c>
      <c r="L64" s="1"/>
      <c r="M64" s="1"/>
      <c r="N64" s="1" t="str">
        <f t="shared" si="0"/>
        <v>※</v>
      </c>
      <c r="O64" s="1" t="str">
        <f t="shared" si="1"/>
        <v>随時</v>
      </c>
      <c r="P64" s="58"/>
      <c r="Q64" s="19" t="s">
        <v>30</v>
      </c>
      <c r="R64" s="20" t="s">
        <v>442</v>
      </c>
      <c r="S64" s="20" t="s">
        <v>443</v>
      </c>
      <c r="T64" s="29" t="s">
        <v>32</v>
      </c>
      <c r="U64" s="30"/>
    </row>
    <row r="65" spans="1:21" ht="30" customHeight="1" x14ac:dyDescent="0.55000000000000004">
      <c r="A65" s="167" t="s">
        <v>105</v>
      </c>
      <c r="B65" s="46" t="s">
        <v>444</v>
      </c>
      <c r="C65" s="25" t="s">
        <v>48</v>
      </c>
      <c r="D65" s="138">
        <v>137.81</v>
      </c>
      <c r="E65" s="19" t="s">
        <v>30</v>
      </c>
      <c r="F65" s="32"/>
      <c r="G65" s="1"/>
      <c r="H65" s="58"/>
      <c r="I65" s="26"/>
      <c r="J65" s="1"/>
      <c r="K65" s="1"/>
      <c r="L65" s="1"/>
      <c r="M65" s="1"/>
      <c r="N65" s="1" t="str">
        <f t="shared" si="0"/>
        <v/>
      </c>
      <c r="O65" s="1" t="str">
        <f t="shared" si="1"/>
        <v/>
      </c>
      <c r="P65" s="58"/>
      <c r="Q65" s="19"/>
      <c r="R65" s="20" t="s">
        <v>442</v>
      </c>
      <c r="S65" s="20" t="s">
        <v>443</v>
      </c>
      <c r="T65" s="29" t="s">
        <v>32</v>
      </c>
      <c r="U65" s="30"/>
    </row>
    <row r="66" spans="1:21" s="364" customFormat="1" ht="30" customHeight="1" x14ac:dyDescent="0.55000000000000004">
      <c r="A66" s="386" t="s">
        <v>106</v>
      </c>
      <c r="B66" s="371" t="s">
        <v>445</v>
      </c>
      <c r="C66" s="395" t="s">
        <v>89</v>
      </c>
      <c r="D66" s="396">
        <v>254.93</v>
      </c>
      <c r="E66" s="88" t="s">
        <v>371</v>
      </c>
      <c r="F66" s="389"/>
      <c r="G66" s="379" t="s">
        <v>371</v>
      </c>
      <c r="H66" s="397">
        <v>7070000</v>
      </c>
      <c r="I66" s="383">
        <v>46002</v>
      </c>
      <c r="J66" s="379" t="s">
        <v>31</v>
      </c>
      <c r="K66" s="379"/>
      <c r="L66" s="379"/>
      <c r="M66" s="379"/>
      <c r="N66" s="379" t="str">
        <f t="shared" si="0"/>
        <v>※</v>
      </c>
      <c r="O66" s="379" t="str">
        <f t="shared" si="1"/>
        <v>随時</v>
      </c>
      <c r="P66" s="397"/>
      <c r="Q66" s="88"/>
      <c r="R66" s="384" t="s">
        <v>442</v>
      </c>
      <c r="S66" s="384" t="s">
        <v>443</v>
      </c>
      <c r="T66" s="385" t="s">
        <v>32</v>
      </c>
      <c r="U66" s="381"/>
    </row>
    <row r="67" spans="1:21" s="364" customFormat="1" ht="30" customHeight="1" x14ac:dyDescent="0.55000000000000004">
      <c r="A67" s="386" t="s">
        <v>107</v>
      </c>
      <c r="B67" s="371" t="s">
        <v>446</v>
      </c>
      <c r="C67" s="395" t="s">
        <v>400</v>
      </c>
      <c r="D67" s="396">
        <v>685.83</v>
      </c>
      <c r="E67" s="88" t="s">
        <v>371</v>
      </c>
      <c r="F67" s="389"/>
      <c r="G67" s="379" t="s">
        <v>31</v>
      </c>
      <c r="H67" s="397">
        <v>6450000</v>
      </c>
      <c r="I67" s="383">
        <v>46002</v>
      </c>
      <c r="J67" s="379" t="s">
        <v>371</v>
      </c>
      <c r="K67" s="379"/>
      <c r="L67" s="379"/>
      <c r="M67" s="379"/>
      <c r="N67" s="379" t="str">
        <f t="shared" si="0"/>
        <v>※</v>
      </c>
      <c r="O67" s="379" t="str">
        <f t="shared" si="1"/>
        <v>随時</v>
      </c>
      <c r="P67" s="397"/>
      <c r="Q67" s="88"/>
      <c r="R67" s="384" t="s">
        <v>442</v>
      </c>
      <c r="S67" s="384" t="s">
        <v>443</v>
      </c>
      <c r="T67" s="385" t="s">
        <v>32</v>
      </c>
      <c r="U67" s="381"/>
    </row>
    <row r="68" spans="1:21" ht="30" customHeight="1" x14ac:dyDescent="0.55000000000000004">
      <c r="A68" s="167" t="s">
        <v>108</v>
      </c>
      <c r="B68" s="168" t="s">
        <v>447</v>
      </c>
      <c r="C68" s="171" t="s">
        <v>60</v>
      </c>
      <c r="D68" s="18">
        <v>229.58</v>
      </c>
      <c r="E68" s="19" t="s">
        <v>30</v>
      </c>
      <c r="F68" s="47"/>
      <c r="G68" s="20" t="s">
        <v>54</v>
      </c>
      <c r="H68" s="58">
        <v>8070000</v>
      </c>
      <c r="I68" s="26">
        <v>44554</v>
      </c>
      <c r="J68" s="1" t="s">
        <v>54</v>
      </c>
      <c r="K68" s="1" t="s">
        <v>54</v>
      </c>
      <c r="L68" s="1" t="s">
        <v>54</v>
      </c>
      <c r="M68" s="1"/>
      <c r="N68" s="1" t="str">
        <f t="shared" si="0"/>
        <v>※</v>
      </c>
      <c r="O68" s="1" t="str">
        <f t="shared" si="1"/>
        <v>随時</v>
      </c>
      <c r="P68" s="60"/>
      <c r="Q68" s="19" t="s">
        <v>30</v>
      </c>
      <c r="R68" s="21" t="s">
        <v>409</v>
      </c>
      <c r="S68" s="21" t="s">
        <v>448</v>
      </c>
      <c r="T68" s="22" t="s">
        <v>277</v>
      </c>
      <c r="U68" s="27"/>
    </row>
    <row r="69" spans="1:21" ht="30" customHeight="1" x14ac:dyDescent="0.55000000000000004">
      <c r="A69" s="167" t="s">
        <v>109</v>
      </c>
      <c r="B69" s="189" t="s">
        <v>449</v>
      </c>
      <c r="C69" s="137" t="s">
        <v>48</v>
      </c>
      <c r="D69" s="138">
        <v>4934.9399999999996</v>
      </c>
      <c r="E69" s="19"/>
      <c r="F69" s="32"/>
      <c r="G69" s="20"/>
      <c r="H69" s="58"/>
      <c r="I69" s="26"/>
      <c r="J69" s="1" t="s">
        <v>50</v>
      </c>
      <c r="K69" s="1"/>
      <c r="L69" s="1"/>
      <c r="M69" s="1"/>
      <c r="N69" s="1" t="str">
        <f t="shared" si="0"/>
        <v>※</v>
      </c>
      <c r="O69" s="1" t="str">
        <f t="shared" si="1"/>
        <v>随時</v>
      </c>
      <c r="P69" s="58"/>
      <c r="Q69" s="19"/>
      <c r="R69" s="20" t="s">
        <v>442</v>
      </c>
      <c r="S69" s="20" t="s">
        <v>443</v>
      </c>
      <c r="T69" s="29" t="s">
        <v>32</v>
      </c>
      <c r="U69" s="30"/>
    </row>
    <row r="70" spans="1:21" ht="30" customHeight="1" x14ac:dyDescent="0.55000000000000004">
      <c r="A70" s="167" t="s">
        <v>110</v>
      </c>
      <c r="B70" s="189" t="s">
        <v>450</v>
      </c>
      <c r="C70" s="137" t="s">
        <v>48</v>
      </c>
      <c r="D70" s="138">
        <v>196.78</v>
      </c>
      <c r="E70" s="19" t="s">
        <v>50</v>
      </c>
      <c r="F70" s="32"/>
      <c r="G70" s="20"/>
      <c r="H70" s="58"/>
      <c r="I70" s="26"/>
      <c r="J70" s="1" t="s">
        <v>50</v>
      </c>
      <c r="K70" s="1" t="s">
        <v>50</v>
      </c>
      <c r="L70" s="1" t="s">
        <v>50</v>
      </c>
      <c r="M70" s="1" t="s">
        <v>50</v>
      </c>
      <c r="N70" s="1" t="str">
        <f t="shared" si="0"/>
        <v>※</v>
      </c>
      <c r="O70" s="1" t="str">
        <f t="shared" si="1"/>
        <v>随時</v>
      </c>
      <c r="P70" s="58"/>
      <c r="Q70" s="19"/>
      <c r="R70" s="20" t="s">
        <v>442</v>
      </c>
      <c r="S70" s="20" t="s">
        <v>443</v>
      </c>
      <c r="T70" s="29" t="s">
        <v>32</v>
      </c>
      <c r="U70" s="30"/>
    </row>
    <row r="71" spans="1:21" ht="30" customHeight="1" x14ac:dyDescent="0.55000000000000004">
      <c r="A71" s="167" t="s">
        <v>111</v>
      </c>
      <c r="B71" s="189" t="s">
        <v>451</v>
      </c>
      <c r="C71" s="137" t="s">
        <v>48</v>
      </c>
      <c r="D71" s="138">
        <v>169.96</v>
      </c>
      <c r="E71" s="19" t="s">
        <v>50</v>
      </c>
      <c r="F71" s="32"/>
      <c r="G71" s="20"/>
      <c r="H71" s="58"/>
      <c r="I71" s="26"/>
      <c r="J71" s="1" t="s">
        <v>50</v>
      </c>
      <c r="K71" s="1" t="s">
        <v>50</v>
      </c>
      <c r="L71" s="1" t="s">
        <v>50</v>
      </c>
      <c r="M71" s="1" t="s">
        <v>50</v>
      </c>
      <c r="N71" s="1" t="str">
        <f t="shared" si="0"/>
        <v>※</v>
      </c>
      <c r="O71" s="1" t="str">
        <f t="shared" si="1"/>
        <v>随時</v>
      </c>
      <c r="P71" s="58"/>
      <c r="Q71" s="19"/>
      <c r="R71" s="20" t="s">
        <v>442</v>
      </c>
      <c r="S71" s="20" t="s">
        <v>443</v>
      </c>
      <c r="T71" s="29" t="s">
        <v>32</v>
      </c>
      <c r="U71" s="30"/>
    </row>
    <row r="72" spans="1:21" ht="30" customHeight="1" x14ac:dyDescent="0.55000000000000004">
      <c r="A72" s="167" t="s">
        <v>112</v>
      </c>
      <c r="B72" s="168" t="s">
        <v>452</v>
      </c>
      <c r="C72" s="171" t="s">
        <v>418</v>
      </c>
      <c r="D72" s="18">
        <v>1970.67</v>
      </c>
      <c r="E72" s="19" t="s">
        <v>30</v>
      </c>
      <c r="F72" s="47"/>
      <c r="G72" s="19"/>
      <c r="H72" s="60"/>
      <c r="I72" s="32"/>
      <c r="J72" s="19"/>
      <c r="K72" s="19"/>
      <c r="L72" s="19"/>
      <c r="M72" s="19"/>
      <c r="N72" s="1" t="str">
        <f t="shared" si="0"/>
        <v/>
      </c>
      <c r="O72" s="1" t="str">
        <f t="shared" si="1"/>
        <v/>
      </c>
      <c r="P72" s="60"/>
      <c r="Q72" s="19"/>
      <c r="R72" s="21" t="s">
        <v>409</v>
      </c>
      <c r="S72" s="21" t="s">
        <v>448</v>
      </c>
      <c r="T72" s="22" t="s">
        <v>277</v>
      </c>
      <c r="U72" s="27"/>
    </row>
    <row r="73" spans="1:21" ht="30" customHeight="1" x14ac:dyDescent="0.55000000000000004">
      <c r="A73" s="167" t="s">
        <v>113</v>
      </c>
      <c r="B73" s="168" t="s">
        <v>453</v>
      </c>
      <c r="C73" s="137" t="s">
        <v>48</v>
      </c>
      <c r="D73" s="138">
        <v>9710.67</v>
      </c>
      <c r="E73" s="19"/>
      <c r="F73" s="32"/>
      <c r="G73" s="20"/>
      <c r="H73" s="58"/>
      <c r="I73" s="26"/>
      <c r="J73" s="1" t="s">
        <v>54</v>
      </c>
      <c r="K73" s="1"/>
      <c r="L73" s="1"/>
      <c r="M73" s="1"/>
      <c r="N73" s="1" t="str">
        <f t="shared" si="0"/>
        <v>※</v>
      </c>
      <c r="O73" s="1" t="str">
        <f t="shared" si="1"/>
        <v>随時</v>
      </c>
      <c r="P73" s="58"/>
      <c r="Q73" s="19"/>
      <c r="R73" s="20" t="s">
        <v>442</v>
      </c>
      <c r="S73" s="20" t="s">
        <v>443</v>
      </c>
      <c r="T73" s="29" t="s">
        <v>32</v>
      </c>
      <c r="U73" s="30"/>
    </row>
    <row r="74" spans="1:21" ht="30" customHeight="1" x14ac:dyDescent="0.55000000000000004">
      <c r="A74" s="167" t="s">
        <v>114</v>
      </c>
      <c r="B74" s="168" t="s">
        <v>454</v>
      </c>
      <c r="C74" s="190" t="s">
        <v>455</v>
      </c>
      <c r="D74" s="138">
        <v>1663.64</v>
      </c>
      <c r="E74" s="19"/>
      <c r="F74" s="47"/>
      <c r="G74" s="20"/>
      <c r="H74" s="58"/>
      <c r="I74" s="26"/>
      <c r="J74" s="1" t="s">
        <v>54</v>
      </c>
      <c r="K74" s="1" t="s">
        <v>54</v>
      </c>
      <c r="L74" s="1"/>
      <c r="M74" s="1" t="s">
        <v>54</v>
      </c>
      <c r="N74" s="1" t="str">
        <f t="shared" si="0"/>
        <v>※</v>
      </c>
      <c r="O74" s="1" t="str">
        <f t="shared" si="1"/>
        <v>随時</v>
      </c>
      <c r="P74" s="58"/>
      <c r="Q74" s="19"/>
      <c r="R74" s="20" t="s">
        <v>442</v>
      </c>
      <c r="S74" s="20" t="s">
        <v>443</v>
      </c>
      <c r="T74" s="29" t="s">
        <v>32</v>
      </c>
      <c r="U74" s="191"/>
    </row>
    <row r="75" spans="1:21" ht="30" customHeight="1" x14ac:dyDescent="0.55000000000000004">
      <c r="A75" s="167" t="s">
        <v>115</v>
      </c>
      <c r="B75" s="168" t="s">
        <v>456</v>
      </c>
      <c r="C75" s="192" t="s">
        <v>60</v>
      </c>
      <c r="D75" s="138">
        <v>2046.86</v>
      </c>
      <c r="E75" s="19"/>
      <c r="F75" s="47"/>
      <c r="G75" s="20"/>
      <c r="H75" s="58"/>
      <c r="I75" s="26"/>
      <c r="J75" s="1" t="s">
        <v>54</v>
      </c>
      <c r="K75" s="1" t="s">
        <v>54</v>
      </c>
      <c r="L75" s="1"/>
      <c r="M75" s="1" t="s">
        <v>54</v>
      </c>
      <c r="N75" s="1" t="str">
        <f t="shared" si="0"/>
        <v>※</v>
      </c>
      <c r="O75" s="1" t="str">
        <f t="shared" si="1"/>
        <v>随時</v>
      </c>
      <c r="P75" s="58"/>
      <c r="Q75" s="19"/>
      <c r="R75" s="20" t="s">
        <v>442</v>
      </c>
      <c r="S75" s="20" t="s">
        <v>443</v>
      </c>
      <c r="T75" s="29" t="s">
        <v>32</v>
      </c>
      <c r="U75" s="191"/>
    </row>
    <row r="76" spans="1:21" ht="30" customHeight="1" x14ac:dyDescent="0.55000000000000004">
      <c r="A76" s="167" t="s">
        <v>116</v>
      </c>
      <c r="B76" s="169" t="s">
        <v>457</v>
      </c>
      <c r="C76" s="171" t="s">
        <v>48</v>
      </c>
      <c r="D76" s="31">
        <v>1352.53</v>
      </c>
      <c r="E76" s="19" t="s">
        <v>30</v>
      </c>
      <c r="F76" s="32"/>
      <c r="G76" s="19"/>
      <c r="H76" s="60"/>
      <c r="I76" s="32"/>
      <c r="J76" s="19"/>
      <c r="K76" s="19"/>
      <c r="L76" s="19"/>
      <c r="M76" s="19"/>
      <c r="N76" s="1" t="str">
        <f t="shared" si="0"/>
        <v/>
      </c>
      <c r="O76" s="1" t="str">
        <f t="shared" si="1"/>
        <v/>
      </c>
      <c r="P76" s="60"/>
      <c r="Q76" s="19"/>
      <c r="R76" s="19" t="s">
        <v>357</v>
      </c>
      <c r="S76" s="19" t="s">
        <v>241</v>
      </c>
      <c r="T76" s="22" t="s">
        <v>36</v>
      </c>
      <c r="U76" s="33"/>
    </row>
    <row r="77" spans="1:21" ht="30" customHeight="1" x14ac:dyDescent="0.55000000000000004">
      <c r="A77" s="167" t="s">
        <v>470</v>
      </c>
      <c r="B77" s="169" t="s">
        <v>458</v>
      </c>
      <c r="C77" s="171" t="s">
        <v>48</v>
      </c>
      <c r="D77" s="179">
        <v>398.82</v>
      </c>
      <c r="E77" s="19" t="s">
        <v>30</v>
      </c>
      <c r="F77" s="32"/>
      <c r="G77" s="19"/>
      <c r="H77" s="60"/>
      <c r="I77" s="32"/>
      <c r="J77" s="19"/>
      <c r="K77" s="19"/>
      <c r="L77" s="19"/>
      <c r="M77" s="19"/>
      <c r="N77" s="1" t="str">
        <f t="shared" si="0"/>
        <v/>
      </c>
      <c r="O77" s="1" t="str">
        <f t="shared" si="1"/>
        <v/>
      </c>
      <c r="P77" s="60"/>
      <c r="Q77" s="19"/>
      <c r="R77" s="19" t="s">
        <v>459</v>
      </c>
      <c r="S77" s="19" t="s">
        <v>460</v>
      </c>
      <c r="T77" s="22" t="s">
        <v>36</v>
      </c>
      <c r="U77" s="37"/>
    </row>
    <row r="78" spans="1:21" ht="30" customHeight="1" x14ac:dyDescent="0.55000000000000004">
      <c r="A78" s="167" t="s">
        <v>472</v>
      </c>
      <c r="B78" s="169" t="s">
        <v>461</v>
      </c>
      <c r="C78" s="171" t="s">
        <v>48</v>
      </c>
      <c r="D78" s="31">
        <v>729.78</v>
      </c>
      <c r="E78" s="19" t="s">
        <v>30</v>
      </c>
      <c r="F78" s="32"/>
      <c r="G78" s="19"/>
      <c r="H78" s="60"/>
      <c r="I78" s="32"/>
      <c r="J78" s="19"/>
      <c r="K78" s="19"/>
      <c r="L78" s="19"/>
      <c r="M78" s="19"/>
      <c r="N78" s="1" t="str">
        <f t="shared" si="0"/>
        <v/>
      </c>
      <c r="O78" s="1" t="str">
        <f t="shared" si="1"/>
        <v/>
      </c>
      <c r="P78" s="60"/>
      <c r="Q78" s="19"/>
      <c r="R78" s="19" t="s">
        <v>459</v>
      </c>
      <c r="S78" s="19" t="s">
        <v>460</v>
      </c>
      <c r="T78" s="22" t="s">
        <v>36</v>
      </c>
      <c r="U78" s="37"/>
    </row>
    <row r="79" spans="1:21" ht="30" customHeight="1" x14ac:dyDescent="0.55000000000000004">
      <c r="A79" s="167" t="s">
        <v>475</v>
      </c>
      <c r="B79" s="169" t="s">
        <v>462</v>
      </c>
      <c r="C79" s="171" t="s">
        <v>48</v>
      </c>
      <c r="D79" s="31">
        <v>544.80999999999995</v>
      </c>
      <c r="E79" s="19" t="s">
        <v>30</v>
      </c>
      <c r="F79" s="32"/>
      <c r="G79" s="19"/>
      <c r="H79" s="60"/>
      <c r="I79" s="32"/>
      <c r="J79" s="19"/>
      <c r="K79" s="19"/>
      <c r="L79" s="19"/>
      <c r="M79" s="19"/>
      <c r="N79" s="1" t="str">
        <f t="shared" si="0"/>
        <v/>
      </c>
      <c r="O79" s="1" t="str">
        <f t="shared" si="1"/>
        <v/>
      </c>
      <c r="P79" s="60"/>
      <c r="Q79" s="19"/>
      <c r="R79" s="19" t="s">
        <v>459</v>
      </c>
      <c r="S79" s="19" t="s">
        <v>460</v>
      </c>
      <c r="T79" s="22" t="s">
        <v>36</v>
      </c>
      <c r="U79" s="37"/>
    </row>
    <row r="80" spans="1:21" ht="30" customHeight="1" x14ac:dyDescent="0.55000000000000004">
      <c r="A80" s="167" t="s">
        <v>478</v>
      </c>
      <c r="B80" s="169" t="s">
        <v>463</v>
      </c>
      <c r="C80" s="171" t="s">
        <v>48</v>
      </c>
      <c r="D80" s="31">
        <v>481.24</v>
      </c>
      <c r="E80" s="19" t="s">
        <v>30</v>
      </c>
      <c r="F80" s="32"/>
      <c r="G80" s="19"/>
      <c r="H80" s="60"/>
      <c r="I80" s="32"/>
      <c r="J80" s="19"/>
      <c r="K80" s="19"/>
      <c r="L80" s="19"/>
      <c r="M80" s="19"/>
      <c r="N80" s="1" t="str">
        <f t="shared" si="0"/>
        <v/>
      </c>
      <c r="O80" s="1" t="str">
        <f t="shared" si="1"/>
        <v/>
      </c>
      <c r="P80" s="60"/>
      <c r="Q80" s="19"/>
      <c r="R80" s="19" t="s">
        <v>459</v>
      </c>
      <c r="S80" s="19" t="s">
        <v>460</v>
      </c>
      <c r="T80" s="22" t="s">
        <v>36</v>
      </c>
      <c r="U80" s="37"/>
    </row>
    <row r="81" spans="1:21" ht="30" customHeight="1" x14ac:dyDescent="0.55000000000000004">
      <c r="A81" s="167" t="s">
        <v>480</v>
      </c>
      <c r="B81" s="172" t="s">
        <v>464</v>
      </c>
      <c r="C81" s="193" t="s">
        <v>465</v>
      </c>
      <c r="D81" s="31">
        <v>1161.3399999999999</v>
      </c>
      <c r="E81" s="19" t="s">
        <v>30</v>
      </c>
      <c r="F81" s="47"/>
      <c r="G81" s="19"/>
      <c r="H81" s="60"/>
      <c r="I81" s="32"/>
      <c r="J81" s="19"/>
      <c r="K81" s="19"/>
      <c r="L81" s="19"/>
      <c r="M81" s="19"/>
      <c r="N81" s="1" t="str">
        <f t="shared" si="0"/>
        <v/>
      </c>
      <c r="O81" s="1" t="str">
        <f t="shared" si="1"/>
        <v/>
      </c>
      <c r="P81" s="60"/>
      <c r="Q81" s="19"/>
      <c r="R81" s="19" t="s">
        <v>357</v>
      </c>
      <c r="S81" s="19" t="s">
        <v>241</v>
      </c>
      <c r="T81" s="22" t="s">
        <v>36</v>
      </c>
      <c r="U81" s="27"/>
    </row>
    <row r="82" spans="1:21" ht="30" customHeight="1" x14ac:dyDescent="0.55000000000000004">
      <c r="A82" s="167" t="s">
        <v>482</v>
      </c>
      <c r="B82" s="168" t="s">
        <v>466</v>
      </c>
      <c r="C82" s="171" t="s">
        <v>48</v>
      </c>
      <c r="D82" s="18">
        <v>842.56</v>
      </c>
      <c r="E82" s="19" t="s">
        <v>30</v>
      </c>
      <c r="F82" s="47"/>
      <c r="G82" s="19"/>
      <c r="H82" s="60"/>
      <c r="I82" s="32"/>
      <c r="J82" s="19"/>
      <c r="K82" s="19"/>
      <c r="L82" s="19"/>
      <c r="M82" s="19"/>
      <c r="N82" s="1" t="str">
        <f t="shared" si="0"/>
        <v/>
      </c>
      <c r="O82" s="1" t="str">
        <f t="shared" si="1"/>
        <v/>
      </c>
      <c r="P82" s="60"/>
      <c r="Q82" s="19"/>
      <c r="R82" s="21" t="s">
        <v>467</v>
      </c>
      <c r="S82" s="21" t="s">
        <v>468</v>
      </c>
      <c r="T82" s="22" t="s">
        <v>469</v>
      </c>
      <c r="U82" s="27"/>
    </row>
    <row r="83" spans="1:21" ht="30" customHeight="1" x14ac:dyDescent="0.55000000000000004">
      <c r="A83" s="167" t="s">
        <v>484</v>
      </c>
      <c r="B83" s="168" t="s">
        <v>471</v>
      </c>
      <c r="C83" s="171" t="s">
        <v>418</v>
      </c>
      <c r="D83" s="18">
        <v>495.5</v>
      </c>
      <c r="E83" s="19" t="s">
        <v>30</v>
      </c>
      <c r="F83" s="47"/>
      <c r="G83" s="19"/>
      <c r="H83" s="60"/>
      <c r="I83" s="32"/>
      <c r="J83" s="19"/>
      <c r="K83" s="19"/>
      <c r="L83" s="19"/>
      <c r="M83" s="19"/>
      <c r="N83" s="1" t="str">
        <f t="shared" si="0"/>
        <v/>
      </c>
      <c r="O83" s="1" t="str">
        <f t="shared" si="1"/>
        <v/>
      </c>
      <c r="P83" s="60"/>
      <c r="Q83" s="19"/>
      <c r="R83" s="21" t="s">
        <v>467</v>
      </c>
      <c r="S83" s="21" t="s">
        <v>468</v>
      </c>
      <c r="T83" s="22" t="s">
        <v>469</v>
      </c>
      <c r="U83" s="27"/>
    </row>
    <row r="84" spans="1:21" ht="30" customHeight="1" x14ac:dyDescent="0.55000000000000004">
      <c r="A84" s="167" t="s">
        <v>489</v>
      </c>
      <c r="B84" s="168" t="s">
        <v>473</v>
      </c>
      <c r="C84" s="171" t="s">
        <v>89</v>
      </c>
      <c r="D84" s="34">
        <v>175.95</v>
      </c>
      <c r="E84" s="19" t="s">
        <v>30</v>
      </c>
      <c r="F84" s="47"/>
      <c r="G84" s="19"/>
      <c r="H84" s="60"/>
      <c r="I84" s="32"/>
      <c r="J84" s="19"/>
      <c r="K84" s="19"/>
      <c r="L84" s="19"/>
      <c r="M84" s="19"/>
      <c r="N84" s="1" t="str">
        <f t="shared" si="0"/>
        <v/>
      </c>
      <c r="O84" s="1" t="str">
        <f t="shared" si="1"/>
        <v/>
      </c>
      <c r="P84" s="60"/>
      <c r="Q84" s="19"/>
      <c r="R84" s="21" t="s">
        <v>373</v>
      </c>
      <c r="S84" s="21" t="s">
        <v>474</v>
      </c>
      <c r="T84" s="22" t="s">
        <v>52</v>
      </c>
      <c r="U84" s="27"/>
    </row>
    <row r="85" spans="1:21" ht="30" customHeight="1" x14ac:dyDescent="0.55000000000000004">
      <c r="A85" s="167" t="s">
        <v>491</v>
      </c>
      <c r="B85" s="168" t="s">
        <v>476</v>
      </c>
      <c r="C85" s="171" t="s">
        <v>48</v>
      </c>
      <c r="D85" s="34">
        <v>208.64</v>
      </c>
      <c r="E85" s="19" t="s">
        <v>30</v>
      </c>
      <c r="F85" s="47"/>
      <c r="G85" s="19"/>
      <c r="H85" s="60"/>
      <c r="I85" s="32"/>
      <c r="J85" s="19"/>
      <c r="K85" s="19"/>
      <c r="L85" s="19"/>
      <c r="M85" s="19"/>
      <c r="N85" s="1" t="str">
        <f t="shared" si="0"/>
        <v/>
      </c>
      <c r="O85" s="1" t="str">
        <f t="shared" si="1"/>
        <v/>
      </c>
      <c r="P85" s="60"/>
      <c r="Q85" s="19"/>
      <c r="R85" s="21" t="s">
        <v>357</v>
      </c>
      <c r="S85" s="21" t="s">
        <v>241</v>
      </c>
      <c r="T85" s="22" t="s">
        <v>477</v>
      </c>
      <c r="U85" s="27" t="s">
        <v>225</v>
      </c>
    </row>
    <row r="86" spans="1:21" ht="30" customHeight="1" x14ac:dyDescent="0.55000000000000004">
      <c r="A86" s="167" t="s">
        <v>495</v>
      </c>
      <c r="B86" s="168" t="s">
        <v>479</v>
      </c>
      <c r="C86" s="171" t="s">
        <v>60</v>
      </c>
      <c r="D86" s="31">
        <v>547.35</v>
      </c>
      <c r="E86" s="19" t="s">
        <v>30</v>
      </c>
      <c r="F86" s="47"/>
      <c r="G86" s="1" t="s">
        <v>31</v>
      </c>
      <c r="H86" s="45">
        <v>7380000</v>
      </c>
      <c r="I86" s="26">
        <v>43594</v>
      </c>
      <c r="J86" s="1" t="s">
        <v>31</v>
      </c>
      <c r="K86" s="1" t="s">
        <v>31</v>
      </c>
      <c r="L86" s="1" t="s">
        <v>31</v>
      </c>
      <c r="M86" s="1"/>
      <c r="N86" s="1" t="str">
        <f t="shared" si="0"/>
        <v>※</v>
      </c>
      <c r="O86" s="1" t="str">
        <f t="shared" si="1"/>
        <v>随時</v>
      </c>
      <c r="P86" s="58"/>
      <c r="Q86" s="19" t="s">
        <v>30</v>
      </c>
      <c r="R86" s="21" t="s">
        <v>357</v>
      </c>
      <c r="S86" s="21" t="s">
        <v>241</v>
      </c>
      <c r="T86" s="22" t="s">
        <v>477</v>
      </c>
      <c r="U86" s="27"/>
    </row>
    <row r="87" spans="1:21" ht="30" customHeight="1" x14ac:dyDescent="0.55000000000000004">
      <c r="A87" s="167" t="s">
        <v>497</v>
      </c>
      <c r="B87" s="168" t="s">
        <v>481</v>
      </c>
      <c r="C87" s="25" t="s">
        <v>382</v>
      </c>
      <c r="D87" s="34">
        <v>333.72</v>
      </c>
      <c r="E87" s="19" t="s">
        <v>30</v>
      </c>
      <c r="F87" s="32"/>
      <c r="G87" s="1" t="s">
        <v>31</v>
      </c>
      <c r="H87" s="45">
        <v>5610000</v>
      </c>
      <c r="I87" s="26">
        <v>44323</v>
      </c>
      <c r="J87" s="1" t="s">
        <v>31</v>
      </c>
      <c r="K87" s="1" t="s">
        <v>31</v>
      </c>
      <c r="L87" s="1" t="s">
        <v>31</v>
      </c>
      <c r="M87" s="1"/>
      <c r="N87" s="1" t="str">
        <f t="shared" si="0"/>
        <v>※</v>
      </c>
      <c r="O87" s="1" t="str">
        <f t="shared" si="1"/>
        <v>随時</v>
      </c>
      <c r="P87" s="58"/>
      <c r="Q87" s="19"/>
      <c r="R87" s="20" t="s">
        <v>357</v>
      </c>
      <c r="S87" s="20" t="s">
        <v>241</v>
      </c>
      <c r="T87" s="29" t="s">
        <v>32</v>
      </c>
      <c r="U87" s="30"/>
    </row>
    <row r="88" spans="1:21" ht="30" customHeight="1" x14ac:dyDescent="0.55000000000000004">
      <c r="A88" s="167" t="s">
        <v>501</v>
      </c>
      <c r="B88" s="194" t="s">
        <v>483</v>
      </c>
      <c r="C88" s="171" t="s">
        <v>103</v>
      </c>
      <c r="D88" s="31">
        <v>319.61</v>
      </c>
      <c r="E88" s="19" t="s">
        <v>30</v>
      </c>
      <c r="F88" s="47"/>
      <c r="G88" s="1" t="s">
        <v>31</v>
      </c>
      <c r="H88" s="45">
        <v>11300000</v>
      </c>
      <c r="I88" s="26">
        <v>43594</v>
      </c>
      <c r="J88" s="1" t="s">
        <v>31</v>
      </c>
      <c r="K88" s="1" t="s">
        <v>31</v>
      </c>
      <c r="L88" s="1" t="s">
        <v>31</v>
      </c>
      <c r="M88" s="1"/>
      <c r="N88" s="1" t="str">
        <f t="shared" si="0"/>
        <v>※</v>
      </c>
      <c r="O88" s="1" t="str">
        <f t="shared" si="1"/>
        <v>随時</v>
      </c>
      <c r="P88" s="60"/>
      <c r="Q88" s="19" t="s">
        <v>30</v>
      </c>
      <c r="R88" s="21" t="s">
        <v>357</v>
      </c>
      <c r="S88" s="21" t="s">
        <v>241</v>
      </c>
      <c r="T88" s="22" t="s">
        <v>477</v>
      </c>
      <c r="U88" s="27"/>
    </row>
    <row r="89" spans="1:21" ht="30" customHeight="1" x14ac:dyDescent="0.55000000000000004">
      <c r="A89" s="167" t="s">
        <v>504</v>
      </c>
      <c r="B89" s="178" t="s">
        <v>485</v>
      </c>
      <c r="C89" s="171" t="s">
        <v>89</v>
      </c>
      <c r="D89" s="31">
        <v>1847.77</v>
      </c>
      <c r="E89" s="19" t="s">
        <v>30</v>
      </c>
      <c r="F89" s="173"/>
      <c r="G89" s="19"/>
      <c r="H89" s="60"/>
      <c r="I89" s="32"/>
      <c r="J89" s="19"/>
      <c r="K89" s="19"/>
      <c r="L89" s="19"/>
      <c r="M89" s="19"/>
      <c r="N89" s="1" t="str">
        <f t="shared" si="0"/>
        <v/>
      </c>
      <c r="O89" s="1" t="str">
        <f t="shared" si="1"/>
        <v/>
      </c>
      <c r="P89" s="60"/>
      <c r="Q89" s="19" t="s">
        <v>30</v>
      </c>
      <c r="R89" s="21" t="s">
        <v>486</v>
      </c>
      <c r="S89" s="21" t="s">
        <v>487</v>
      </c>
      <c r="T89" s="22" t="s">
        <v>488</v>
      </c>
      <c r="U89" s="27"/>
    </row>
    <row r="90" spans="1:21" ht="30" customHeight="1" x14ac:dyDescent="0.55000000000000004">
      <c r="A90" s="167" t="s">
        <v>507</v>
      </c>
      <c r="B90" s="168" t="s">
        <v>490</v>
      </c>
      <c r="C90" s="25" t="s">
        <v>88</v>
      </c>
      <c r="D90" s="34">
        <v>122.07</v>
      </c>
      <c r="E90" s="19" t="s">
        <v>30</v>
      </c>
      <c r="F90" s="32"/>
      <c r="G90" s="1" t="s">
        <v>31</v>
      </c>
      <c r="H90" s="45">
        <v>3670000</v>
      </c>
      <c r="I90" s="26">
        <v>40563</v>
      </c>
      <c r="J90" s="1" t="s">
        <v>31</v>
      </c>
      <c r="K90" s="1" t="s">
        <v>31</v>
      </c>
      <c r="L90" s="1" t="s">
        <v>31</v>
      </c>
      <c r="M90" s="1"/>
      <c r="N90" s="1" t="str">
        <f t="shared" si="0"/>
        <v>※</v>
      </c>
      <c r="O90" s="1" t="str">
        <f t="shared" si="1"/>
        <v>随時</v>
      </c>
      <c r="P90" s="58"/>
      <c r="Q90" s="19" t="s">
        <v>30</v>
      </c>
      <c r="R90" s="20" t="s">
        <v>357</v>
      </c>
      <c r="S90" s="20" t="s">
        <v>241</v>
      </c>
      <c r="T90" s="29" t="s">
        <v>32</v>
      </c>
      <c r="U90" s="30"/>
    </row>
    <row r="91" spans="1:21" ht="30" customHeight="1" x14ac:dyDescent="0.55000000000000004">
      <c r="A91" s="167" t="s">
        <v>511</v>
      </c>
      <c r="B91" s="168" t="s">
        <v>492</v>
      </c>
      <c r="C91" s="171" t="s">
        <v>48</v>
      </c>
      <c r="D91" s="18">
        <v>671.81</v>
      </c>
      <c r="E91" s="19" t="s">
        <v>30</v>
      </c>
      <c r="F91" s="47"/>
      <c r="G91" s="19"/>
      <c r="H91" s="60"/>
      <c r="I91" s="32"/>
      <c r="J91" s="19"/>
      <c r="K91" s="19"/>
      <c r="L91" s="19"/>
      <c r="M91" s="19"/>
      <c r="N91" s="1" t="str">
        <f t="shared" ref="N91:N97" si="2">IF(COUNTIF(J91:M91,"〇")+COUNTIF(J91:M91,"○")&gt;0,"※","")</f>
        <v/>
      </c>
      <c r="O91" s="1" t="str">
        <f t="shared" ref="O91:O97" si="3">IF(COUNTIF(J91:M91,"〇")+COUNTIF(J91:M91,"○")&gt;0,"随時","")</f>
        <v/>
      </c>
      <c r="P91" s="60"/>
      <c r="Q91" s="19"/>
      <c r="R91" s="21" t="s">
        <v>486</v>
      </c>
      <c r="S91" s="21" t="s">
        <v>493</v>
      </c>
      <c r="T91" s="22" t="s">
        <v>494</v>
      </c>
      <c r="U91" s="27"/>
    </row>
    <row r="92" spans="1:21" ht="30" customHeight="1" x14ac:dyDescent="0.55000000000000004">
      <c r="A92" s="167" t="s">
        <v>513</v>
      </c>
      <c r="B92" s="168" t="s">
        <v>496</v>
      </c>
      <c r="C92" s="25" t="s">
        <v>88</v>
      </c>
      <c r="D92" s="34">
        <v>274.11</v>
      </c>
      <c r="E92" s="19" t="s">
        <v>30</v>
      </c>
      <c r="F92" s="32"/>
      <c r="G92" s="1" t="s">
        <v>31</v>
      </c>
      <c r="H92" s="45">
        <v>2660000</v>
      </c>
      <c r="I92" s="26">
        <v>43350</v>
      </c>
      <c r="J92" s="1" t="s">
        <v>31</v>
      </c>
      <c r="K92" s="1" t="s">
        <v>31</v>
      </c>
      <c r="L92" s="1" t="s">
        <v>31</v>
      </c>
      <c r="M92" s="1"/>
      <c r="N92" s="1" t="str">
        <f t="shared" si="2"/>
        <v>※</v>
      </c>
      <c r="O92" s="1" t="str">
        <f t="shared" si="3"/>
        <v>随時</v>
      </c>
      <c r="P92" s="58"/>
      <c r="Q92" s="19" t="s">
        <v>30</v>
      </c>
      <c r="R92" s="20" t="s">
        <v>357</v>
      </c>
      <c r="S92" s="20" t="s">
        <v>241</v>
      </c>
      <c r="T92" s="29" t="s">
        <v>32</v>
      </c>
      <c r="U92" s="30"/>
    </row>
    <row r="93" spans="1:21" ht="30" customHeight="1" x14ac:dyDescent="0.55000000000000004">
      <c r="A93" s="167" t="s">
        <v>517</v>
      </c>
      <c r="B93" s="168" t="s">
        <v>498</v>
      </c>
      <c r="C93" s="171" t="s">
        <v>499</v>
      </c>
      <c r="D93" s="18">
        <v>3.3</v>
      </c>
      <c r="E93" s="19" t="s">
        <v>30</v>
      </c>
      <c r="F93" s="47"/>
      <c r="G93" s="19"/>
      <c r="H93" s="60"/>
      <c r="I93" s="32"/>
      <c r="J93" s="19"/>
      <c r="K93" s="19"/>
      <c r="L93" s="19"/>
      <c r="M93" s="19"/>
      <c r="N93" s="1" t="str">
        <f t="shared" si="2"/>
        <v/>
      </c>
      <c r="O93" s="1" t="str">
        <f t="shared" si="3"/>
        <v/>
      </c>
      <c r="P93" s="60"/>
      <c r="Q93" s="19"/>
      <c r="R93" s="21" t="s">
        <v>467</v>
      </c>
      <c r="S93" s="21" t="s">
        <v>468</v>
      </c>
      <c r="T93" s="22" t="s">
        <v>469</v>
      </c>
      <c r="U93" s="27" t="s">
        <v>500</v>
      </c>
    </row>
    <row r="94" spans="1:21" ht="30" customHeight="1" x14ac:dyDescent="0.55000000000000004">
      <c r="A94" s="167" t="s">
        <v>519</v>
      </c>
      <c r="B94" s="168" t="s">
        <v>502</v>
      </c>
      <c r="C94" s="171" t="s">
        <v>103</v>
      </c>
      <c r="D94" s="195">
        <v>356.97</v>
      </c>
      <c r="E94" s="19" t="s">
        <v>30</v>
      </c>
      <c r="F94" s="47"/>
      <c r="G94" s="19"/>
      <c r="H94" s="60"/>
      <c r="I94" s="32"/>
      <c r="J94" s="19"/>
      <c r="K94" s="19"/>
      <c r="L94" s="19"/>
      <c r="M94" s="19"/>
      <c r="N94" s="1" t="str">
        <f t="shared" si="2"/>
        <v/>
      </c>
      <c r="O94" s="1" t="str">
        <f t="shared" si="3"/>
        <v/>
      </c>
      <c r="P94" s="60"/>
      <c r="Q94" s="19"/>
      <c r="R94" s="196" t="s">
        <v>424</v>
      </c>
      <c r="S94" s="196" t="s">
        <v>503</v>
      </c>
      <c r="T94" s="22" t="s">
        <v>52</v>
      </c>
      <c r="U94" s="39" t="s">
        <v>416</v>
      </c>
    </row>
    <row r="95" spans="1:21" ht="30" customHeight="1" x14ac:dyDescent="0.55000000000000004">
      <c r="A95" s="167" t="s">
        <v>522</v>
      </c>
      <c r="B95" s="168" t="s">
        <v>505</v>
      </c>
      <c r="C95" s="25" t="s">
        <v>71</v>
      </c>
      <c r="D95" s="34">
        <v>375.46</v>
      </c>
      <c r="E95" s="19" t="s">
        <v>30</v>
      </c>
      <c r="F95" s="32"/>
      <c r="G95" s="1" t="s">
        <v>54</v>
      </c>
      <c r="H95" s="45">
        <v>1950000</v>
      </c>
      <c r="I95" s="26">
        <v>44690</v>
      </c>
      <c r="J95" s="1" t="s">
        <v>54</v>
      </c>
      <c r="K95" s="1" t="s">
        <v>54</v>
      </c>
      <c r="L95" s="1" t="s">
        <v>54</v>
      </c>
      <c r="M95" s="1"/>
      <c r="N95" s="1" t="str">
        <f t="shared" si="2"/>
        <v>※</v>
      </c>
      <c r="O95" s="1" t="str">
        <f t="shared" si="3"/>
        <v>随時</v>
      </c>
      <c r="P95" s="58"/>
      <c r="Q95" s="19" t="s">
        <v>30</v>
      </c>
      <c r="R95" s="20" t="s">
        <v>357</v>
      </c>
      <c r="S95" s="20" t="s">
        <v>241</v>
      </c>
      <c r="T95" s="29" t="s">
        <v>32</v>
      </c>
      <c r="U95" s="136" t="s">
        <v>506</v>
      </c>
    </row>
    <row r="96" spans="1:21" ht="30" customHeight="1" x14ac:dyDescent="0.55000000000000004">
      <c r="A96" s="167" t="s">
        <v>526</v>
      </c>
      <c r="B96" s="168" t="s">
        <v>508</v>
      </c>
      <c r="C96" s="171" t="s">
        <v>48</v>
      </c>
      <c r="D96" s="18">
        <v>636.82000000000005</v>
      </c>
      <c r="E96" s="19" t="s">
        <v>30</v>
      </c>
      <c r="F96" s="47"/>
      <c r="G96" s="19"/>
      <c r="H96" s="60"/>
      <c r="I96" s="32"/>
      <c r="J96" s="19"/>
      <c r="K96" s="19"/>
      <c r="L96" s="19"/>
      <c r="M96" s="19"/>
      <c r="N96" s="1" t="str">
        <f t="shared" si="2"/>
        <v/>
      </c>
      <c r="O96" s="1" t="str">
        <f t="shared" si="3"/>
        <v/>
      </c>
      <c r="P96" s="60"/>
      <c r="Q96" s="19"/>
      <c r="R96" s="21" t="s">
        <v>509</v>
      </c>
      <c r="S96" s="21" t="s">
        <v>510</v>
      </c>
      <c r="T96" s="22" t="s">
        <v>32</v>
      </c>
      <c r="U96" s="27"/>
    </row>
    <row r="97" spans="1:21" ht="30" customHeight="1" x14ac:dyDescent="0.55000000000000004">
      <c r="A97" s="167" t="s">
        <v>528</v>
      </c>
      <c r="B97" s="168" t="s">
        <v>512</v>
      </c>
      <c r="C97" s="171" t="s">
        <v>48</v>
      </c>
      <c r="D97" s="195">
        <v>159.83000000000001</v>
      </c>
      <c r="E97" s="19" t="s">
        <v>30</v>
      </c>
      <c r="F97" s="47"/>
      <c r="G97" s="19"/>
      <c r="H97" s="60"/>
      <c r="I97" s="32"/>
      <c r="J97" s="19"/>
      <c r="K97" s="19"/>
      <c r="L97" s="19"/>
      <c r="M97" s="19"/>
      <c r="N97" s="1" t="str">
        <f t="shared" si="2"/>
        <v/>
      </c>
      <c r="O97" s="1" t="str">
        <f t="shared" si="3"/>
        <v/>
      </c>
      <c r="P97" s="60"/>
      <c r="Q97" s="19"/>
      <c r="R97" s="21" t="s">
        <v>509</v>
      </c>
      <c r="S97" s="21" t="s">
        <v>510</v>
      </c>
      <c r="T97" s="22" t="s">
        <v>32</v>
      </c>
      <c r="U97" s="39"/>
    </row>
    <row r="98" spans="1:21" s="41" customFormat="1" ht="30" customHeight="1" x14ac:dyDescent="0.55000000000000004">
      <c r="A98" s="167" t="s">
        <v>530</v>
      </c>
      <c r="B98" s="168" t="s">
        <v>514</v>
      </c>
      <c r="C98" s="19" t="s">
        <v>74</v>
      </c>
      <c r="D98" s="195">
        <v>92.02</v>
      </c>
      <c r="E98" s="19" t="s">
        <v>54</v>
      </c>
      <c r="F98" s="47"/>
      <c r="G98" s="19" t="s">
        <v>54</v>
      </c>
      <c r="H98" s="60">
        <v>2200000</v>
      </c>
      <c r="I98" s="32">
        <v>43594</v>
      </c>
      <c r="J98" s="19" t="s">
        <v>54</v>
      </c>
      <c r="K98" s="19" t="s">
        <v>54</v>
      </c>
      <c r="L98" s="19" t="s">
        <v>54</v>
      </c>
      <c r="M98" s="19"/>
      <c r="N98" s="1" t="str">
        <f>IF(COUNTIF(J98:M98,"〇")+COUNTIF(J98:M98,"○")&gt;0,"※","")</f>
        <v>※</v>
      </c>
      <c r="O98" s="1" t="str">
        <f>IF(COUNTIF(J98:M98,"〇")+COUNTIF(J98:M98,"○")&gt;0,"随時","")</f>
        <v>随時</v>
      </c>
      <c r="P98" s="60"/>
      <c r="Q98" s="19" t="s">
        <v>54</v>
      </c>
      <c r="R98" s="21" t="s">
        <v>515</v>
      </c>
      <c r="S98" s="21" t="s">
        <v>516</v>
      </c>
      <c r="T98" s="22" t="s">
        <v>75</v>
      </c>
      <c r="U98" s="39"/>
    </row>
    <row r="99" spans="1:21" s="41" customFormat="1" ht="30" customHeight="1" x14ac:dyDescent="0.55000000000000004">
      <c r="A99" s="167" t="s">
        <v>532</v>
      </c>
      <c r="B99" s="168" t="s">
        <v>518</v>
      </c>
      <c r="C99" s="19" t="s">
        <v>74</v>
      </c>
      <c r="D99" s="195">
        <v>176.13</v>
      </c>
      <c r="E99" s="19" t="s">
        <v>54</v>
      </c>
      <c r="F99" s="47"/>
      <c r="G99" s="19" t="s">
        <v>54</v>
      </c>
      <c r="H99" s="60">
        <v>7310000</v>
      </c>
      <c r="I99" s="32">
        <v>43594</v>
      </c>
      <c r="J99" s="19" t="s">
        <v>54</v>
      </c>
      <c r="K99" s="19" t="s">
        <v>54</v>
      </c>
      <c r="L99" s="19" t="s">
        <v>54</v>
      </c>
      <c r="M99" s="19"/>
      <c r="N99" s="1" t="str">
        <f>IF(COUNTIF(J99:M99,"〇")+COUNTIF(J99:M99,"○")&gt;0,"※","")</f>
        <v>※</v>
      </c>
      <c r="O99" s="1" t="str">
        <f>IF(COUNTIF(J99:M99,"〇")+COUNTIF(J99:M99,"○")&gt;0,"随時","")</f>
        <v>随時</v>
      </c>
      <c r="P99" s="60"/>
      <c r="Q99" s="19" t="s">
        <v>54</v>
      </c>
      <c r="R99" s="21" t="s">
        <v>515</v>
      </c>
      <c r="S99" s="21" t="s">
        <v>516</v>
      </c>
      <c r="T99" s="22" t="s">
        <v>75</v>
      </c>
      <c r="U99" s="39"/>
    </row>
    <row r="100" spans="1:21" ht="37" customHeight="1" x14ac:dyDescent="0.55000000000000004">
      <c r="A100" s="167" t="s">
        <v>537</v>
      </c>
      <c r="B100" s="168" t="s">
        <v>520</v>
      </c>
      <c r="C100" s="193" t="s">
        <v>521</v>
      </c>
      <c r="D100" s="195">
        <v>2258.67</v>
      </c>
      <c r="E100" s="19" t="s">
        <v>30</v>
      </c>
      <c r="F100" s="47"/>
      <c r="G100" s="1" t="s">
        <v>54</v>
      </c>
      <c r="H100" s="45">
        <v>15900000</v>
      </c>
      <c r="I100" s="26">
        <v>43594</v>
      </c>
      <c r="J100" s="1" t="s">
        <v>31</v>
      </c>
      <c r="K100" s="1" t="s">
        <v>31</v>
      </c>
      <c r="L100" s="1" t="s">
        <v>31</v>
      </c>
      <c r="M100" s="1"/>
      <c r="N100" s="1" t="str">
        <f>IF(COUNTIF(J100:M100,"〇")+COUNTIF(J100:M100,"○")&gt;0,"※","")</f>
        <v>※</v>
      </c>
      <c r="O100" s="1" t="str">
        <f>IF(COUNTIF(J100:M100,"〇")+COUNTIF(J100:M100,"○")&gt;0,"随時","")</f>
        <v>随時</v>
      </c>
      <c r="P100" s="58"/>
      <c r="Q100" s="19" t="s">
        <v>30</v>
      </c>
      <c r="R100" s="21" t="s">
        <v>515</v>
      </c>
      <c r="S100" s="21" t="s">
        <v>516</v>
      </c>
      <c r="T100" s="22" t="s">
        <v>75</v>
      </c>
      <c r="U100" s="39"/>
    </row>
    <row r="101" spans="1:21" ht="30" customHeight="1" x14ac:dyDescent="0.55000000000000004">
      <c r="A101" s="167" t="s">
        <v>540</v>
      </c>
      <c r="B101" s="168" t="s">
        <v>523</v>
      </c>
      <c r="C101" s="71" t="s">
        <v>48</v>
      </c>
      <c r="D101" s="195">
        <v>231.23</v>
      </c>
      <c r="E101" s="19" t="s">
        <v>54</v>
      </c>
      <c r="F101" s="47"/>
      <c r="G101" s="1" t="s">
        <v>54</v>
      </c>
      <c r="H101" s="45">
        <v>10200000</v>
      </c>
      <c r="I101" s="26">
        <v>43717</v>
      </c>
      <c r="J101" s="1" t="s">
        <v>54</v>
      </c>
      <c r="K101" s="1" t="s">
        <v>54</v>
      </c>
      <c r="L101" s="1" t="s">
        <v>54</v>
      </c>
      <c r="M101" s="1"/>
      <c r="N101" s="1" t="str">
        <f>IF(COUNTIF(J101:M101,"〇")+COUNTIF(J101:M101,"○")&gt;0,"※","")</f>
        <v>※</v>
      </c>
      <c r="O101" s="1" t="str">
        <f>IF(COUNTIF(J101:M101,"〇")+COUNTIF(J101:M101,"○")&gt;0,"随時","")</f>
        <v>随時</v>
      </c>
      <c r="P101" s="58"/>
      <c r="Q101" s="19" t="s">
        <v>54</v>
      </c>
      <c r="R101" s="21" t="s">
        <v>524</v>
      </c>
      <c r="S101" s="21" t="s">
        <v>525</v>
      </c>
      <c r="T101" s="22" t="s">
        <v>311</v>
      </c>
      <c r="U101" s="39"/>
    </row>
    <row r="102" spans="1:21" ht="30" customHeight="1" x14ac:dyDescent="0.55000000000000004">
      <c r="A102" s="167" t="s">
        <v>542</v>
      </c>
      <c r="B102" s="48" t="s">
        <v>527</v>
      </c>
      <c r="C102" s="193" t="s">
        <v>48</v>
      </c>
      <c r="D102" s="195">
        <v>63.99</v>
      </c>
      <c r="E102" s="19"/>
      <c r="F102" s="47"/>
      <c r="G102" s="1"/>
      <c r="H102" s="45"/>
      <c r="I102" s="26"/>
      <c r="J102" s="1" t="s">
        <v>371</v>
      </c>
      <c r="K102" s="1" t="s">
        <v>371</v>
      </c>
      <c r="L102" s="1" t="s">
        <v>54</v>
      </c>
      <c r="M102" s="1" t="s">
        <v>54</v>
      </c>
      <c r="N102" s="1" t="str">
        <f>IF(COUNTIF(J102:M102,"〇")+COUNTIF(J102:M102,"○")&gt;0,"※","")</f>
        <v>※</v>
      </c>
      <c r="O102" s="1" t="str">
        <f>IF(COUNTIF(J102:M102,"〇")+COUNTIF(J102:M102,"○")&gt;0,"随時","")</f>
        <v>随時</v>
      </c>
      <c r="P102" s="58"/>
      <c r="Q102" s="19"/>
      <c r="R102" s="21" t="s">
        <v>524</v>
      </c>
      <c r="S102" s="21" t="s">
        <v>525</v>
      </c>
      <c r="T102" s="22" t="s">
        <v>311</v>
      </c>
      <c r="U102" s="39"/>
    </row>
    <row r="103" spans="1:21" ht="30" customHeight="1" x14ac:dyDescent="0.55000000000000004">
      <c r="A103" s="167" t="s">
        <v>544</v>
      </c>
      <c r="B103" s="48" t="s">
        <v>529</v>
      </c>
      <c r="C103" s="71" t="s">
        <v>323</v>
      </c>
      <c r="D103" s="195">
        <v>39.58</v>
      </c>
      <c r="E103" s="19" t="s">
        <v>54</v>
      </c>
      <c r="F103" s="47"/>
      <c r="G103" s="1"/>
      <c r="H103" s="45"/>
      <c r="I103" s="26"/>
      <c r="J103" s="1"/>
      <c r="K103" s="1"/>
      <c r="L103" s="1"/>
      <c r="M103" s="1"/>
      <c r="N103" s="1"/>
      <c r="O103" s="1"/>
      <c r="P103" s="58"/>
      <c r="Q103" s="19"/>
      <c r="R103" s="21" t="s">
        <v>524</v>
      </c>
      <c r="S103" s="21" t="s">
        <v>525</v>
      </c>
      <c r="T103" s="22" t="s">
        <v>311</v>
      </c>
      <c r="U103" s="39"/>
    </row>
    <row r="104" spans="1:21" ht="30" customHeight="1" x14ac:dyDescent="0.55000000000000004">
      <c r="A104" s="167" t="s">
        <v>547</v>
      </c>
      <c r="B104" s="168" t="s">
        <v>531</v>
      </c>
      <c r="C104" s="193" t="s">
        <v>60</v>
      </c>
      <c r="D104" s="195">
        <v>152.36000000000001</v>
      </c>
      <c r="E104" s="19"/>
      <c r="F104" s="47"/>
      <c r="G104" s="1"/>
      <c r="H104" s="45"/>
      <c r="I104" s="26"/>
      <c r="J104" s="1" t="s">
        <v>371</v>
      </c>
      <c r="K104" s="1" t="s">
        <v>371</v>
      </c>
      <c r="L104" s="1" t="s">
        <v>54</v>
      </c>
      <c r="M104" s="1" t="s">
        <v>54</v>
      </c>
      <c r="N104" s="1" t="str">
        <f t="shared" ref="N104:N124" si="4">IF(COUNTIF(J104:M104,"〇")+COUNTIF(J104:M104,"○")&gt;0,"※","")</f>
        <v>※</v>
      </c>
      <c r="O104" s="1" t="str">
        <f t="shared" ref="O104:O124" si="5">IF(COUNTIF(J104:M104,"〇")+COUNTIF(J104:M104,"○")&gt;0,"随時","")</f>
        <v>随時</v>
      </c>
      <c r="P104" s="58"/>
      <c r="Q104" s="19" t="s">
        <v>371</v>
      </c>
      <c r="R104" s="21" t="s">
        <v>524</v>
      </c>
      <c r="S104" s="21" t="s">
        <v>525</v>
      </c>
      <c r="T104" s="22" t="s">
        <v>311</v>
      </c>
      <c r="U104" s="39"/>
    </row>
    <row r="105" spans="1:21" ht="30" customHeight="1" x14ac:dyDescent="0.55000000000000004">
      <c r="A105" s="167" t="s">
        <v>550</v>
      </c>
      <c r="B105" s="46" t="s">
        <v>533</v>
      </c>
      <c r="C105" s="71" t="s">
        <v>44</v>
      </c>
      <c r="D105" s="18">
        <v>4237.84</v>
      </c>
      <c r="E105" s="19"/>
      <c r="F105" s="47"/>
      <c r="G105" s="19"/>
      <c r="H105" s="60"/>
      <c r="I105" s="32"/>
      <c r="J105" s="1" t="s">
        <v>371</v>
      </c>
      <c r="K105" s="1" t="s">
        <v>371</v>
      </c>
      <c r="L105" s="1" t="s">
        <v>31</v>
      </c>
      <c r="M105" s="1" t="s">
        <v>31</v>
      </c>
      <c r="N105" s="1" t="str">
        <f t="shared" si="4"/>
        <v>※</v>
      </c>
      <c r="O105" s="1" t="str">
        <f t="shared" si="5"/>
        <v>随時</v>
      </c>
      <c r="P105" s="60"/>
      <c r="Q105" s="19"/>
      <c r="R105" s="21" t="s">
        <v>534</v>
      </c>
      <c r="S105" s="21" t="s">
        <v>535</v>
      </c>
      <c r="T105" s="22" t="s">
        <v>311</v>
      </c>
      <c r="U105" s="27" t="s">
        <v>536</v>
      </c>
    </row>
    <row r="106" spans="1:21" ht="30" customHeight="1" x14ac:dyDescent="0.55000000000000004">
      <c r="A106" s="167" t="s">
        <v>553</v>
      </c>
      <c r="B106" s="168" t="s">
        <v>538</v>
      </c>
      <c r="C106" s="193" t="s">
        <v>539</v>
      </c>
      <c r="D106" s="18">
        <v>281.45</v>
      </c>
      <c r="E106" s="19" t="s">
        <v>30</v>
      </c>
      <c r="F106" s="47"/>
      <c r="G106" s="1" t="s">
        <v>31</v>
      </c>
      <c r="H106" s="45">
        <v>10200000</v>
      </c>
      <c r="I106" s="26">
        <v>43594</v>
      </c>
      <c r="J106" s="1" t="s">
        <v>31</v>
      </c>
      <c r="K106" s="1" t="s">
        <v>31</v>
      </c>
      <c r="L106" s="1" t="s">
        <v>31</v>
      </c>
      <c r="M106" s="1"/>
      <c r="N106" s="1" t="str">
        <f t="shared" si="4"/>
        <v>※</v>
      </c>
      <c r="O106" s="1" t="str">
        <f t="shared" si="5"/>
        <v>随時</v>
      </c>
      <c r="P106" s="58"/>
      <c r="Q106" s="19" t="s">
        <v>30</v>
      </c>
      <c r="R106" s="21" t="s">
        <v>515</v>
      </c>
      <c r="S106" s="21" t="s">
        <v>516</v>
      </c>
      <c r="T106" s="22" t="s">
        <v>75</v>
      </c>
      <c r="U106" s="197"/>
    </row>
    <row r="107" spans="1:21" ht="30" customHeight="1" x14ac:dyDescent="0.55000000000000004">
      <c r="A107" s="167" t="s">
        <v>557</v>
      </c>
      <c r="B107" s="168" t="s">
        <v>541</v>
      </c>
      <c r="C107" s="193" t="s">
        <v>48</v>
      </c>
      <c r="D107" s="18">
        <v>109.78</v>
      </c>
      <c r="E107" s="19"/>
      <c r="F107" s="47"/>
      <c r="G107" s="1"/>
      <c r="H107" s="45"/>
      <c r="I107" s="26"/>
      <c r="J107" s="1" t="s">
        <v>371</v>
      </c>
      <c r="K107" s="1" t="s">
        <v>371</v>
      </c>
      <c r="L107" s="1" t="s">
        <v>54</v>
      </c>
      <c r="M107" s="1" t="s">
        <v>54</v>
      </c>
      <c r="N107" s="1" t="str">
        <f t="shared" si="4"/>
        <v>※</v>
      </c>
      <c r="O107" s="1" t="str">
        <f t="shared" si="5"/>
        <v>随時</v>
      </c>
      <c r="P107" s="58"/>
      <c r="Q107" s="19"/>
      <c r="R107" s="21" t="s">
        <v>524</v>
      </c>
      <c r="S107" s="21" t="s">
        <v>525</v>
      </c>
      <c r="T107" s="22" t="s">
        <v>311</v>
      </c>
      <c r="U107" s="197"/>
    </row>
    <row r="108" spans="1:21" ht="30" customHeight="1" x14ac:dyDescent="0.55000000000000004">
      <c r="A108" s="167" t="s">
        <v>559</v>
      </c>
      <c r="B108" s="168" t="s">
        <v>543</v>
      </c>
      <c r="C108" s="193" t="s">
        <v>48</v>
      </c>
      <c r="D108" s="18">
        <v>149.41999999999999</v>
      </c>
      <c r="E108" s="19"/>
      <c r="F108" s="47"/>
      <c r="G108" s="1"/>
      <c r="H108" s="45"/>
      <c r="I108" s="26"/>
      <c r="J108" s="1" t="s">
        <v>371</v>
      </c>
      <c r="K108" s="1" t="s">
        <v>371</v>
      </c>
      <c r="L108" s="1" t="s">
        <v>54</v>
      </c>
      <c r="M108" s="1" t="s">
        <v>54</v>
      </c>
      <c r="N108" s="1" t="str">
        <f t="shared" si="4"/>
        <v>※</v>
      </c>
      <c r="O108" s="1" t="str">
        <f t="shared" si="5"/>
        <v>随時</v>
      </c>
      <c r="P108" s="58"/>
      <c r="Q108" s="19" t="s">
        <v>371</v>
      </c>
      <c r="R108" s="21" t="s">
        <v>524</v>
      </c>
      <c r="S108" s="21" t="s">
        <v>525</v>
      </c>
      <c r="T108" s="22" t="s">
        <v>311</v>
      </c>
      <c r="U108" s="197"/>
    </row>
    <row r="109" spans="1:21" ht="36" x14ac:dyDescent="0.55000000000000004">
      <c r="A109" s="167" t="s">
        <v>561</v>
      </c>
      <c r="B109" s="168" t="s">
        <v>545</v>
      </c>
      <c r="C109" s="193" t="s">
        <v>48</v>
      </c>
      <c r="D109" s="18">
        <v>106.84</v>
      </c>
      <c r="E109" s="19"/>
      <c r="F109" s="47"/>
      <c r="G109" s="1"/>
      <c r="H109" s="45"/>
      <c r="I109" s="26"/>
      <c r="J109" s="1" t="s">
        <v>371</v>
      </c>
      <c r="K109" s="1" t="s">
        <v>371</v>
      </c>
      <c r="L109" s="1" t="s">
        <v>54</v>
      </c>
      <c r="M109" s="1" t="s">
        <v>54</v>
      </c>
      <c r="N109" s="1" t="str">
        <f t="shared" si="4"/>
        <v>※</v>
      </c>
      <c r="O109" s="1" t="str">
        <f t="shared" si="5"/>
        <v>随時</v>
      </c>
      <c r="P109" s="58"/>
      <c r="Q109" s="19"/>
      <c r="R109" s="21" t="s">
        <v>524</v>
      </c>
      <c r="S109" s="21" t="s">
        <v>525</v>
      </c>
      <c r="T109" s="22" t="s">
        <v>311</v>
      </c>
      <c r="U109" s="27" t="s">
        <v>546</v>
      </c>
    </row>
    <row r="110" spans="1:21" ht="30" customHeight="1" x14ac:dyDescent="0.55000000000000004">
      <c r="A110" s="167" t="s">
        <v>565</v>
      </c>
      <c r="B110" s="46" t="s">
        <v>548</v>
      </c>
      <c r="C110" s="19" t="s">
        <v>48</v>
      </c>
      <c r="D110" s="18">
        <v>666.65</v>
      </c>
      <c r="E110" s="19"/>
      <c r="F110" s="47"/>
      <c r="G110" s="1"/>
      <c r="H110" s="45"/>
      <c r="I110" s="26"/>
      <c r="J110" s="404" t="s">
        <v>244</v>
      </c>
      <c r="K110" s="379" t="s">
        <v>244</v>
      </c>
      <c r="L110" s="1" t="s">
        <v>371</v>
      </c>
      <c r="M110" s="1" t="s">
        <v>54</v>
      </c>
      <c r="N110" s="1" t="str">
        <f t="shared" si="4"/>
        <v>※</v>
      </c>
      <c r="O110" s="1" t="str">
        <f t="shared" si="5"/>
        <v>随時</v>
      </c>
      <c r="P110" s="58"/>
      <c r="Q110" s="19"/>
      <c r="R110" s="21" t="s">
        <v>524</v>
      </c>
      <c r="S110" s="21" t="s">
        <v>525</v>
      </c>
      <c r="T110" s="22" t="s">
        <v>311</v>
      </c>
      <c r="U110" s="39" t="s">
        <v>549</v>
      </c>
    </row>
    <row r="111" spans="1:21" s="364" customFormat="1" ht="30" customHeight="1" x14ac:dyDescent="0.55000000000000004">
      <c r="A111" s="400" t="s">
        <v>567</v>
      </c>
      <c r="B111" s="402" t="s">
        <v>552</v>
      </c>
      <c r="C111" s="88" t="s">
        <v>398</v>
      </c>
      <c r="D111" s="401">
        <v>23.25</v>
      </c>
      <c r="E111" s="92"/>
      <c r="F111" s="92"/>
      <c r="G111" s="92"/>
      <c r="H111" s="92"/>
      <c r="I111" s="92"/>
      <c r="J111" s="88" t="s">
        <v>371</v>
      </c>
      <c r="K111" s="92"/>
      <c r="L111" s="92"/>
      <c r="M111" s="92"/>
      <c r="N111" s="379" t="str">
        <f>IF(COUNTIF(J111:M111,"〇")+COUNTIF(J111:M111,"○")&gt;0,"※","")</f>
        <v>※</v>
      </c>
      <c r="O111" s="379" t="str">
        <f>IF(COUNTIF(J111:M111,"〇")+COUNTIF(J111:M111,"○")&gt;0,"随時","")</f>
        <v>随時</v>
      </c>
      <c r="P111" s="92"/>
      <c r="Q111" s="92"/>
      <c r="R111" s="88" t="s">
        <v>524</v>
      </c>
      <c r="S111" s="88" t="s">
        <v>525</v>
      </c>
      <c r="T111" s="95" t="s">
        <v>277</v>
      </c>
      <c r="U111" s="93"/>
    </row>
    <row r="112" spans="1:21" ht="30" customHeight="1" x14ac:dyDescent="0.55000000000000004">
      <c r="A112" s="167" t="s">
        <v>569</v>
      </c>
      <c r="B112" s="168" t="s">
        <v>551</v>
      </c>
      <c r="C112" s="71" t="s">
        <v>48</v>
      </c>
      <c r="D112" s="18">
        <v>115.62</v>
      </c>
      <c r="E112" s="198" t="s">
        <v>31</v>
      </c>
      <c r="F112" s="405" t="s">
        <v>232</v>
      </c>
      <c r="G112" s="399"/>
      <c r="H112" s="296"/>
      <c r="I112" s="406"/>
      <c r="J112" s="399"/>
      <c r="K112" s="399"/>
      <c r="L112" s="399"/>
      <c r="M112" s="399"/>
      <c r="N112" s="399"/>
      <c r="O112" s="399"/>
      <c r="P112" s="187"/>
      <c r="Q112" s="188"/>
      <c r="R112" s="21" t="s">
        <v>534</v>
      </c>
      <c r="S112" s="21" t="s">
        <v>535</v>
      </c>
      <c r="T112" s="22" t="s">
        <v>311</v>
      </c>
      <c r="U112" s="27"/>
    </row>
    <row r="113" spans="1:21" ht="36" x14ac:dyDescent="0.55000000000000004">
      <c r="A113" s="167" t="s">
        <v>573</v>
      </c>
      <c r="B113" s="200" t="s">
        <v>554</v>
      </c>
      <c r="C113" s="201" t="s">
        <v>555</v>
      </c>
      <c r="D113" s="18">
        <v>151.22999999999999</v>
      </c>
      <c r="E113" s="19"/>
      <c r="F113" s="47"/>
      <c r="G113" s="1"/>
      <c r="H113" s="45"/>
      <c r="I113" s="26"/>
      <c r="J113" s="1" t="s">
        <v>371</v>
      </c>
      <c r="K113" s="1" t="s">
        <v>371</v>
      </c>
      <c r="L113" s="1" t="s">
        <v>54</v>
      </c>
      <c r="M113" s="1" t="s">
        <v>54</v>
      </c>
      <c r="N113" s="1" t="str">
        <f t="shared" si="4"/>
        <v>※</v>
      </c>
      <c r="O113" s="1" t="str">
        <f t="shared" si="5"/>
        <v>随時</v>
      </c>
      <c r="P113" s="58"/>
      <c r="Q113" s="19" t="s">
        <v>371</v>
      </c>
      <c r="R113" s="21" t="s">
        <v>524</v>
      </c>
      <c r="S113" s="21" t="s">
        <v>525</v>
      </c>
      <c r="T113" s="22" t="s">
        <v>311</v>
      </c>
      <c r="U113" s="27" t="s">
        <v>556</v>
      </c>
    </row>
    <row r="114" spans="1:21" ht="30" customHeight="1" x14ac:dyDescent="0.55000000000000004">
      <c r="A114" s="167" t="s">
        <v>577</v>
      </c>
      <c r="B114" s="48" t="s">
        <v>558</v>
      </c>
      <c r="C114" s="71" t="s">
        <v>74</v>
      </c>
      <c r="D114" s="18">
        <v>497.7</v>
      </c>
      <c r="E114" s="19"/>
      <c r="F114" s="47"/>
      <c r="G114" s="1"/>
      <c r="H114" s="45"/>
      <c r="I114" s="26"/>
      <c r="J114" s="1" t="s">
        <v>371</v>
      </c>
      <c r="K114" s="1" t="s">
        <v>371</v>
      </c>
      <c r="L114" s="1" t="s">
        <v>54</v>
      </c>
      <c r="M114" s="1" t="s">
        <v>54</v>
      </c>
      <c r="N114" s="1" t="str">
        <f t="shared" si="4"/>
        <v>※</v>
      </c>
      <c r="O114" s="1" t="str">
        <f t="shared" si="5"/>
        <v>随時</v>
      </c>
      <c r="P114" s="58"/>
      <c r="Q114" s="19"/>
      <c r="R114" s="21" t="s">
        <v>534</v>
      </c>
      <c r="S114" s="21" t="s">
        <v>535</v>
      </c>
      <c r="T114" s="22" t="s">
        <v>311</v>
      </c>
      <c r="U114" s="27"/>
    </row>
    <row r="115" spans="1:21" s="24" customFormat="1" ht="30" customHeight="1" x14ac:dyDescent="0.55000000000000004">
      <c r="A115" s="167" t="s">
        <v>579</v>
      </c>
      <c r="B115" s="202" t="s">
        <v>560</v>
      </c>
      <c r="C115" s="71" t="s">
        <v>74</v>
      </c>
      <c r="D115" s="18">
        <v>980</v>
      </c>
      <c r="E115" s="19"/>
      <c r="F115" s="47"/>
      <c r="G115" s="1"/>
      <c r="H115" s="45"/>
      <c r="I115" s="26"/>
      <c r="J115" s="1" t="s">
        <v>54</v>
      </c>
      <c r="K115" s="1" t="s">
        <v>54</v>
      </c>
      <c r="L115" s="1" t="s">
        <v>54</v>
      </c>
      <c r="M115" s="1" t="s">
        <v>54</v>
      </c>
      <c r="N115" s="1" t="str">
        <f t="shared" si="4"/>
        <v>※</v>
      </c>
      <c r="O115" s="1" t="str">
        <f t="shared" si="5"/>
        <v>随時</v>
      </c>
      <c r="P115" s="58"/>
      <c r="Q115" s="19"/>
      <c r="R115" s="21" t="s">
        <v>534</v>
      </c>
      <c r="S115" s="21" t="s">
        <v>535</v>
      </c>
      <c r="T115" s="22" t="s">
        <v>311</v>
      </c>
      <c r="U115" s="27"/>
    </row>
    <row r="116" spans="1:21" ht="36" x14ac:dyDescent="0.55000000000000004">
      <c r="A116" s="167" t="s">
        <v>581</v>
      </c>
      <c r="B116" s="168" t="s">
        <v>562</v>
      </c>
      <c r="C116" s="71" t="s">
        <v>48</v>
      </c>
      <c r="D116" s="18">
        <v>3373.38</v>
      </c>
      <c r="E116" s="19"/>
      <c r="F116" s="47"/>
      <c r="G116" s="1"/>
      <c r="H116" s="45"/>
      <c r="I116" s="26"/>
      <c r="J116" s="1" t="s">
        <v>371</v>
      </c>
      <c r="K116" s="1" t="s">
        <v>371</v>
      </c>
      <c r="L116" s="1" t="s">
        <v>54</v>
      </c>
      <c r="M116" s="1" t="s">
        <v>54</v>
      </c>
      <c r="N116" s="1" t="str">
        <f t="shared" si="4"/>
        <v>※</v>
      </c>
      <c r="O116" s="1" t="str">
        <f t="shared" si="5"/>
        <v>随時</v>
      </c>
      <c r="P116" s="58"/>
      <c r="Q116" s="19"/>
      <c r="R116" s="21" t="s">
        <v>563</v>
      </c>
      <c r="S116" s="21" t="s">
        <v>564</v>
      </c>
      <c r="T116" s="22" t="s">
        <v>311</v>
      </c>
      <c r="U116" s="203" t="s">
        <v>438</v>
      </c>
    </row>
    <row r="117" spans="1:21" ht="30" customHeight="1" x14ac:dyDescent="0.55000000000000004">
      <c r="A117" s="167" t="s">
        <v>583</v>
      </c>
      <c r="B117" s="168" t="s">
        <v>566</v>
      </c>
      <c r="C117" s="71" t="s">
        <v>555</v>
      </c>
      <c r="D117" s="18">
        <v>120.26</v>
      </c>
      <c r="E117" s="19" t="s">
        <v>54</v>
      </c>
      <c r="F117" s="47"/>
      <c r="G117" s="1" t="s">
        <v>54</v>
      </c>
      <c r="H117" s="45">
        <v>5180000</v>
      </c>
      <c r="I117" s="26">
        <v>43594</v>
      </c>
      <c r="J117" s="1" t="s">
        <v>54</v>
      </c>
      <c r="K117" s="1" t="s">
        <v>54</v>
      </c>
      <c r="L117" s="1" t="s">
        <v>54</v>
      </c>
      <c r="M117" s="1"/>
      <c r="N117" s="1" t="str">
        <f t="shared" si="4"/>
        <v>※</v>
      </c>
      <c r="O117" s="1" t="str">
        <f t="shared" si="5"/>
        <v>随時</v>
      </c>
      <c r="P117" s="58"/>
      <c r="Q117" s="19" t="s">
        <v>54</v>
      </c>
      <c r="R117" s="21" t="s">
        <v>524</v>
      </c>
      <c r="S117" s="21" t="s">
        <v>525</v>
      </c>
      <c r="T117" s="22" t="s">
        <v>311</v>
      </c>
      <c r="U117" s="197"/>
    </row>
    <row r="118" spans="1:21" ht="30" customHeight="1" x14ac:dyDescent="0.55000000000000004">
      <c r="A118" s="167" t="s">
        <v>970</v>
      </c>
      <c r="B118" s="168" t="s">
        <v>568</v>
      </c>
      <c r="C118" s="204" t="s">
        <v>555</v>
      </c>
      <c r="D118" s="18">
        <v>510.15</v>
      </c>
      <c r="E118" s="19" t="s">
        <v>54</v>
      </c>
      <c r="F118" s="47"/>
      <c r="G118" s="198" t="s">
        <v>54</v>
      </c>
      <c r="H118" s="205">
        <v>46000000</v>
      </c>
      <c r="I118" s="206">
        <v>43594</v>
      </c>
      <c r="J118" s="198" t="s">
        <v>54</v>
      </c>
      <c r="K118" s="198" t="s">
        <v>54</v>
      </c>
      <c r="L118" s="198" t="s">
        <v>54</v>
      </c>
      <c r="M118" s="198"/>
      <c r="N118" s="1" t="str">
        <f t="shared" si="4"/>
        <v>※</v>
      </c>
      <c r="O118" s="1" t="str">
        <f t="shared" si="5"/>
        <v>随時</v>
      </c>
      <c r="P118" s="207"/>
      <c r="Q118" s="19" t="s">
        <v>54</v>
      </c>
      <c r="R118" s="21" t="s">
        <v>524</v>
      </c>
      <c r="S118" s="21" t="s">
        <v>525</v>
      </c>
      <c r="T118" s="22" t="s">
        <v>311</v>
      </c>
      <c r="U118" s="208"/>
    </row>
    <row r="119" spans="1:21" ht="30" customHeight="1" x14ac:dyDescent="0.55000000000000004">
      <c r="A119" s="167" t="s">
        <v>972</v>
      </c>
      <c r="B119" s="168" t="s">
        <v>570</v>
      </c>
      <c r="C119" s="209" t="s">
        <v>48</v>
      </c>
      <c r="D119" s="210">
        <v>277.8</v>
      </c>
      <c r="E119" s="19" t="s">
        <v>30</v>
      </c>
      <c r="F119" s="211"/>
      <c r="G119" s="209"/>
      <c r="H119" s="212"/>
      <c r="I119" s="213"/>
      <c r="J119" s="209" t="s">
        <v>371</v>
      </c>
      <c r="K119" s="209"/>
      <c r="L119" s="209"/>
      <c r="M119" s="209"/>
      <c r="N119" s="1" t="str">
        <f t="shared" si="4"/>
        <v>※</v>
      </c>
      <c r="O119" s="1" t="str">
        <f t="shared" si="5"/>
        <v>随時</v>
      </c>
      <c r="P119" s="212"/>
      <c r="Q119" s="19"/>
      <c r="R119" s="214" t="s">
        <v>571</v>
      </c>
      <c r="S119" s="214" t="s">
        <v>572</v>
      </c>
      <c r="T119" s="215" t="s">
        <v>61</v>
      </c>
      <c r="U119" s="203"/>
    </row>
    <row r="120" spans="1:21" ht="30" customHeight="1" x14ac:dyDescent="0.55000000000000004">
      <c r="A120" s="167" t="s">
        <v>974</v>
      </c>
      <c r="B120" s="168" t="s">
        <v>574</v>
      </c>
      <c r="C120" s="216" t="s">
        <v>71</v>
      </c>
      <c r="D120" s="217">
        <v>233.52</v>
      </c>
      <c r="E120" s="19" t="s">
        <v>30</v>
      </c>
      <c r="F120" s="213"/>
      <c r="G120" s="198" t="s">
        <v>31</v>
      </c>
      <c r="H120" s="205">
        <v>11300000</v>
      </c>
      <c r="I120" s="206">
        <v>43838</v>
      </c>
      <c r="J120" s="198" t="s">
        <v>31</v>
      </c>
      <c r="K120" s="198" t="s">
        <v>54</v>
      </c>
      <c r="L120" s="198" t="s">
        <v>31</v>
      </c>
      <c r="M120" s="198"/>
      <c r="N120" s="1" t="str">
        <f t="shared" si="4"/>
        <v>※</v>
      </c>
      <c r="O120" s="1" t="str">
        <f t="shared" si="5"/>
        <v>随時</v>
      </c>
      <c r="P120" s="207"/>
      <c r="Q120" s="19" t="s">
        <v>30</v>
      </c>
      <c r="R120" s="218" t="s">
        <v>575</v>
      </c>
      <c r="S120" s="218" t="s">
        <v>576</v>
      </c>
      <c r="T120" s="219" t="s">
        <v>32</v>
      </c>
      <c r="U120" s="220"/>
    </row>
    <row r="121" spans="1:21" ht="30" customHeight="1" x14ac:dyDescent="0.55000000000000004">
      <c r="A121" s="167" t="s">
        <v>976</v>
      </c>
      <c r="B121" s="168" t="s">
        <v>578</v>
      </c>
      <c r="C121" s="209" t="s">
        <v>48</v>
      </c>
      <c r="D121" s="210">
        <v>382.23</v>
      </c>
      <c r="E121" s="19" t="s">
        <v>30</v>
      </c>
      <c r="F121" s="211"/>
      <c r="G121" s="209"/>
      <c r="H121" s="212"/>
      <c r="I121" s="213"/>
      <c r="J121" s="209" t="s">
        <v>371</v>
      </c>
      <c r="K121" s="209"/>
      <c r="L121" s="209"/>
      <c r="M121" s="209"/>
      <c r="N121" s="1" t="str">
        <f t="shared" si="4"/>
        <v>※</v>
      </c>
      <c r="O121" s="1" t="str">
        <f t="shared" si="5"/>
        <v>随時</v>
      </c>
      <c r="P121" s="212"/>
      <c r="Q121" s="19"/>
      <c r="R121" s="214" t="s">
        <v>575</v>
      </c>
      <c r="S121" s="214" t="s">
        <v>576</v>
      </c>
      <c r="T121" s="215" t="s">
        <v>32</v>
      </c>
      <c r="U121" s="203"/>
    </row>
    <row r="122" spans="1:21" ht="30" customHeight="1" x14ac:dyDescent="0.55000000000000004">
      <c r="A122" s="167" t="s">
        <v>978</v>
      </c>
      <c r="B122" s="200" t="s">
        <v>580</v>
      </c>
      <c r="C122" s="25" t="s">
        <v>71</v>
      </c>
      <c r="D122" s="34">
        <v>658.34</v>
      </c>
      <c r="E122" s="19" t="s">
        <v>30</v>
      </c>
      <c r="F122" s="32"/>
      <c r="G122" s="1" t="s">
        <v>31</v>
      </c>
      <c r="H122" s="45">
        <v>8200000</v>
      </c>
      <c r="I122" s="26">
        <v>40479</v>
      </c>
      <c r="J122" s="1" t="s">
        <v>31</v>
      </c>
      <c r="K122" s="1" t="s">
        <v>54</v>
      </c>
      <c r="L122" s="1" t="s">
        <v>31</v>
      </c>
      <c r="M122" s="1"/>
      <c r="N122" s="1" t="str">
        <f t="shared" si="4"/>
        <v>※</v>
      </c>
      <c r="O122" s="1" t="str">
        <f t="shared" si="5"/>
        <v>随時</v>
      </c>
      <c r="P122" s="58"/>
      <c r="Q122" s="19" t="s">
        <v>30</v>
      </c>
      <c r="R122" s="20" t="s">
        <v>575</v>
      </c>
      <c r="S122" s="20" t="s">
        <v>576</v>
      </c>
      <c r="T122" s="29" t="s">
        <v>32</v>
      </c>
      <c r="U122" s="220"/>
    </row>
    <row r="123" spans="1:21" ht="30" customHeight="1" x14ac:dyDescent="0.55000000000000004">
      <c r="A123" s="167" t="s">
        <v>980</v>
      </c>
      <c r="B123" s="202" t="s">
        <v>582</v>
      </c>
      <c r="C123" s="216" t="s">
        <v>71</v>
      </c>
      <c r="D123" s="217">
        <v>404.18</v>
      </c>
      <c r="E123" s="209" t="s">
        <v>30</v>
      </c>
      <c r="F123" s="213"/>
      <c r="G123" s="198" t="s">
        <v>31</v>
      </c>
      <c r="H123" s="205">
        <v>9380000</v>
      </c>
      <c r="I123" s="206">
        <v>43594</v>
      </c>
      <c r="J123" s="198" t="s">
        <v>31</v>
      </c>
      <c r="K123" s="198" t="s">
        <v>31</v>
      </c>
      <c r="L123" s="198" t="s">
        <v>31</v>
      </c>
      <c r="M123" s="198"/>
      <c r="N123" s="198" t="str">
        <f t="shared" si="4"/>
        <v>※</v>
      </c>
      <c r="O123" s="198" t="str">
        <f t="shared" si="5"/>
        <v>随時</v>
      </c>
      <c r="P123" s="207"/>
      <c r="Q123" s="209" t="s">
        <v>30</v>
      </c>
      <c r="R123" s="218" t="s">
        <v>575</v>
      </c>
      <c r="S123" s="218" t="s">
        <v>576</v>
      </c>
      <c r="T123" s="219" t="s">
        <v>32</v>
      </c>
      <c r="U123" s="222" t="s">
        <v>85</v>
      </c>
    </row>
    <row r="124" spans="1:21" ht="30" customHeight="1" x14ac:dyDescent="0.55000000000000004">
      <c r="A124" s="167" t="s">
        <v>1200</v>
      </c>
      <c r="B124" s="200" t="s">
        <v>584</v>
      </c>
      <c r="C124" s="209" t="s">
        <v>48</v>
      </c>
      <c r="D124" s="210">
        <v>91.87</v>
      </c>
      <c r="E124" s="209" t="s">
        <v>30</v>
      </c>
      <c r="F124" s="211"/>
      <c r="G124" s="209"/>
      <c r="H124" s="212"/>
      <c r="I124" s="213"/>
      <c r="J124" s="209" t="s">
        <v>371</v>
      </c>
      <c r="K124" s="209"/>
      <c r="L124" s="209"/>
      <c r="M124" s="209"/>
      <c r="N124" s="198" t="str">
        <f t="shared" si="4"/>
        <v>※</v>
      </c>
      <c r="O124" s="198" t="str">
        <f t="shared" si="5"/>
        <v>随時</v>
      </c>
      <c r="P124" s="212"/>
      <c r="Q124" s="209"/>
      <c r="R124" s="214" t="s">
        <v>571</v>
      </c>
      <c r="S124" s="214" t="s">
        <v>572</v>
      </c>
      <c r="T124" s="215" t="s">
        <v>277</v>
      </c>
      <c r="U124" s="203" t="s">
        <v>585</v>
      </c>
    </row>
    <row r="125" spans="1:21" s="364" customFormat="1" ht="30" customHeight="1" x14ac:dyDescent="0.55000000000000004">
      <c r="A125" s="400" t="s">
        <v>1201</v>
      </c>
      <c r="B125" s="371" t="s">
        <v>586</v>
      </c>
      <c r="C125" s="88" t="s">
        <v>48</v>
      </c>
      <c r="D125" s="89">
        <v>3225.19</v>
      </c>
      <c r="E125" s="88" t="s">
        <v>50</v>
      </c>
      <c r="F125" s="387"/>
      <c r="G125" s="88" t="s">
        <v>50</v>
      </c>
      <c r="H125" s="388">
        <v>763000000</v>
      </c>
      <c r="I125" s="389">
        <v>46002</v>
      </c>
      <c r="J125" s="88"/>
      <c r="K125" s="88"/>
      <c r="L125" s="88"/>
      <c r="M125" s="88"/>
      <c r="N125" s="379"/>
      <c r="O125" s="379"/>
      <c r="P125" s="388"/>
      <c r="Q125" s="88"/>
      <c r="R125" s="90" t="s">
        <v>587</v>
      </c>
      <c r="S125" s="90" t="s">
        <v>588</v>
      </c>
      <c r="T125" s="95" t="s">
        <v>589</v>
      </c>
      <c r="U125" s="370" t="s">
        <v>585</v>
      </c>
    </row>
    <row r="127" spans="1:21" x14ac:dyDescent="0.55000000000000004">
      <c r="A127" s="40" t="s">
        <v>64</v>
      </c>
    </row>
    <row r="128" spans="1:21" ht="36" customHeight="1" x14ac:dyDescent="0.55000000000000004">
      <c r="A128" s="459" t="s">
        <v>65</v>
      </c>
      <c r="B128" s="459"/>
      <c r="C128" s="459"/>
      <c r="D128" s="459"/>
      <c r="E128" s="459"/>
      <c r="F128" s="459"/>
      <c r="G128" s="459"/>
      <c r="H128" s="459"/>
      <c r="I128" s="459"/>
      <c r="J128" s="459"/>
      <c r="K128" s="459"/>
      <c r="L128" s="459"/>
      <c r="M128" s="459"/>
      <c r="N128" s="459"/>
      <c r="O128" s="459"/>
      <c r="P128" s="459"/>
      <c r="Q128" s="459"/>
      <c r="R128" s="459"/>
      <c r="S128" s="459"/>
      <c r="T128" s="459"/>
      <c r="U128" s="459"/>
    </row>
    <row r="129" spans="1:21" x14ac:dyDescent="0.55000000000000004">
      <c r="A129" s="3" t="s">
        <v>66</v>
      </c>
    </row>
    <row r="130" spans="1:21" ht="37.15" customHeight="1" x14ac:dyDescent="0.55000000000000004">
      <c r="A130" s="459" t="s">
        <v>67</v>
      </c>
      <c r="B130" s="459"/>
      <c r="C130" s="459"/>
      <c r="D130" s="459"/>
      <c r="E130" s="459"/>
      <c r="F130" s="459"/>
      <c r="G130" s="459"/>
      <c r="H130" s="459"/>
      <c r="I130" s="459"/>
      <c r="J130" s="459"/>
      <c r="K130" s="459"/>
      <c r="L130" s="459"/>
      <c r="M130" s="459"/>
      <c r="N130" s="459"/>
      <c r="O130" s="459"/>
      <c r="P130" s="459"/>
      <c r="Q130" s="459"/>
      <c r="R130" s="459"/>
      <c r="S130" s="459"/>
      <c r="T130" s="459"/>
      <c r="U130" s="459"/>
    </row>
    <row r="131" spans="1:21" x14ac:dyDescent="0.55000000000000004">
      <c r="A131" s="3" t="s">
        <v>68</v>
      </c>
    </row>
    <row r="132" spans="1:21" x14ac:dyDescent="0.55000000000000004">
      <c r="A132" s="3" t="s">
        <v>69</v>
      </c>
    </row>
    <row r="133" spans="1:21" ht="36" customHeight="1" x14ac:dyDescent="0.55000000000000004">
      <c r="A133" s="459" t="s">
        <v>70</v>
      </c>
      <c r="B133" s="459"/>
      <c r="C133" s="459"/>
      <c r="D133" s="459"/>
      <c r="E133" s="459"/>
      <c r="F133" s="459"/>
      <c r="G133" s="459"/>
      <c r="H133" s="459"/>
      <c r="I133" s="459"/>
      <c r="J133" s="459"/>
      <c r="K133" s="459"/>
      <c r="L133" s="459"/>
      <c r="M133" s="459"/>
      <c r="N133" s="459"/>
      <c r="O133" s="459"/>
      <c r="P133" s="459"/>
      <c r="Q133" s="459"/>
      <c r="R133" s="459"/>
      <c r="S133" s="459"/>
      <c r="T133" s="459"/>
      <c r="U133" s="459"/>
    </row>
  </sheetData>
  <mergeCells count="25">
    <mergeCell ref="A1:U1"/>
    <mergeCell ref="A2:U2"/>
    <mergeCell ref="A3:U3"/>
    <mergeCell ref="A5:U10"/>
    <mergeCell ref="A16:A18"/>
    <mergeCell ref="B16:B18"/>
    <mergeCell ref="C16:C18"/>
    <mergeCell ref="D16:D18"/>
    <mergeCell ref="E16:F17"/>
    <mergeCell ref="G16:I16"/>
    <mergeCell ref="J16:P16"/>
    <mergeCell ref="Q16:Q18"/>
    <mergeCell ref="R16:R18"/>
    <mergeCell ref="S16:S18"/>
    <mergeCell ref="T16:T18"/>
    <mergeCell ref="A128:U128"/>
    <mergeCell ref="A130:U130"/>
    <mergeCell ref="A133:U133"/>
    <mergeCell ref="G17:G18"/>
    <mergeCell ref="H17:I17"/>
    <mergeCell ref="J17:M17"/>
    <mergeCell ref="N17:N18"/>
    <mergeCell ref="O17:O18"/>
    <mergeCell ref="P17:P18"/>
    <mergeCell ref="U16:U18"/>
  </mergeCells>
  <phoneticPr fontId="1"/>
  <conditionalFormatting sqref="B20:B22">
    <cfRule type="expression" dxfId="187" priority="4">
      <formula>#REF!="×"</formula>
    </cfRule>
  </conditionalFormatting>
  <conditionalFormatting sqref="B28:B29">
    <cfRule type="expression" dxfId="186" priority="16">
      <formula>#REF!="×"</formula>
    </cfRule>
  </conditionalFormatting>
  <conditionalFormatting sqref="B33:B47">
    <cfRule type="expression" dxfId="185" priority="14">
      <formula>#REF!="×"</formula>
    </cfRule>
  </conditionalFormatting>
  <conditionalFormatting sqref="B55:B56">
    <cfRule type="expression" dxfId="184" priority="12">
      <formula>#REF!="×"</formula>
    </cfRule>
  </conditionalFormatting>
  <conditionalFormatting sqref="B121 D121">
    <cfRule type="expression" dxfId="183" priority="7">
      <formula>#REF!="×"</formula>
    </cfRule>
  </conditionalFormatting>
  <conditionalFormatting sqref="D25 U25">
    <cfRule type="expression" dxfId="182" priority="2">
      <formula>#REF!="×"</formula>
    </cfRule>
  </conditionalFormatting>
  <conditionalFormatting sqref="D33:D47 R33:S47 D28:D29 U33:U47 D55:D56 R55:S56 U55:U56">
    <cfRule type="expression" dxfId="181" priority="15">
      <formula>#REF!="×"</formula>
    </cfRule>
  </conditionalFormatting>
  <conditionalFormatting sqref="D34 R34:S34 U34 U45:U47 D46:D47 B49:B50 B81:B83 D81:D83 R81:S83 U81:U83">
    <cfRule type="expression" dxfId="180" priority="20">
      <formula>#REF!="×"</formula>
    </cfRule>
  </conditionalFormatting>
  <conditionalFormatting sqref="D38:D39">
    <cfRule type="expression" dxfId="179" priority="13">
      <formula>#REF!="×"</formula>
    </cfRule>
  </conditionalFormatting>
  <conditionalFormatting sqref="D41">
    <cfRule type="expression" dxfId="178" priority="17">
      <formula>#REF!="×"</formula>
    </cfRule>
  </conditionalFormatting>
  <conditionalFormatting sqref="D49:D50">
    <cfRule type="expression" dxfId="177" priority="8">
      <formula>#REF!="×"</formula>
    </cfRule>
  </conditionalFormatting>
  <conditionalFormatting sqref="D60 U60">
    <cfRule type="expression" dxfId="176" priority="1">
      <formula>#REF!="×"</formula>
    </cfRule>
  </conditionalFormatting>
  <conditionalFormatting sqref="D85:D118 U85:U118 D124:D125 U124:U125">
    <cfRule type="expression" dxfId="175" priority="5">
      <formula>#REF!="×"</formula>
    </cfRule>
  </conditionalFormatting>
  <conditionalFormatting sqref="R28:S29">
    <cfRule type="expression" dxfId="174" priority="10">
      <formula>#REF!="×"</formula>
    </cfRule>
  </conditionalFormatting>
  <conditionalFormatting sqref="R41:S41">
    <cfRule type="expression" dxfId="173" priority="11">
      <formula>#REF!="×"</formula>
    </cfRule>
  </conditionalFormatting>
  <conditionalFormatting sqref="R49:S50">
    <cfRule type="expression" dxfId="172" priority="19">
      <formula>#REF!="×"</formula>
    </cfRule>
  </conditionalFormatting>
  <conditionalFormatting sqref="R121:S121 U121">
    <cfRule type="expression" dxfId="171" priority="6">
      <formula>#REF!="×"</formula>
    </cfRule>
  </conditionalFormatting>
  <conditionalFormatting sqref="U20:U22">
    <cfRule type="expression" dxfId="170" priority="3">
      <formula>#REF!="×"</formula>
    </cfRule>
  </conditionalFormatting>
  <conditionalFormatting sqref="U28:U29">
    <cfRule type="expression" dxfId="169" priority="9">
      <formula>#REF!="×"</formula>
    </cfRule>
  </conditionalFormatting>
  <conditionalFormatting sqref="U49:U50">
    <cfRule type="expression" dxfId="168" priority="18">
      <formula>#REF!="×"</formula>
    </cfRule>
  </conditionalFormatting>
  <dataValidations count="3">
    <dataValidation type="list" allowBlank="1" showInputMessage="1" showErrorMessage="1" sqref="J100:J101 J106" xr:uid="{0C934666-115A-4B9C-AB2D-9B150201BEAB}">
      <formula1>"6回以上入札,境界困難,無道路,著しく不整形,著しく接面道路狭隘,調整区域内,利用困難,その他処分等の見込みがない財産"</formula1>
    </dataValidation>
    <dataValidation type="list" allowBlank="1" showInputMessage="1" showErrorMessage="1" sqref="R22:T24" xr:uid="{2ADEFF08-87A7-4274-84F8-DDD2C89F2395}">
      <formula1>#REF!</formula1>
    </dataValidation>
    <dataValidation allowBlank="1" showInputMessage="1" showErrorMessage="1" prompt="※都県名から表記※" sqref="B28:B29 B49:B53 B33:B47 B55:B56 B62:B67" xr:uid="{42949598-6BBC-406D-A7A0-139F0DAE778C}"/>
  </dataValidations>
  <hyperlinks>
    <hyperlink ref="B19" r:id="rId1" xr:uid="{E66482D6-3768-4B7A-89D0-3B318A080C1D}"/>
    <hyperlink ref="B20" r:id="rId2" xr:uid="{84181F61-30CC-46F2-887B-DBD53CE26A8B}"/>
    <hyperlink ref="B21" r:id="rId3" xr:uid="{0355540F-899C-4634-A7B8-8D05AA87BFAF}"/>
    <hyperlink ref="B23" r:id="rId4" xr:uid="{E13EAEF0-C97B-492B-A4F2-B8265CCAC28D}"/>
    <hyperlink ref="B26" r:id="rId5" xr:uid="{E4C4C420-9D84-480F-904E-C342CEAF0F5F}"/>
    <hyperlink ref="B27" r:id="rId6" xr:uid="{1B7DE06B-A849-47F9-A5A0-03796327FA09}"/>
    <hyperlink ref="B28" r:id="rId7" xr:uid="{8BA9A7A4-C505-49A9-84C7-769797558B85}"/>
    <hyperlink ref="B29" r:id="rId8" xr:uid="{C548C5E3-B9EE-4C1D-B903-CF8ADA81FC90}"/>
    <hyperlink ref="B30" r:id="rId9" xr:uid="{A9BC951F-5836-4017-8AAC-ECADBC18B852}"/>
    <hyperlink ref="B33" r:id="rId10" xr:uid="{3EF1C0A2-63F3-4FCF-A2FB-A4795C44F806}"/>
    <hyperlink ref="B34" r:id="rId11" xr:uid="{692ACDC1-7F72-4A22-A4AB-0F9BD143B5BC}"/>
    <hyperlink ref="B35" r:id="rId12" xr:uid="{79829064-0F25-455F-803D-296D0117A068}"/>
    <hyperlink ref="B36" r:id="rId13" xr:uid="{3DF4BBCD-6766-4F15-9411-9A8F07FAD3B1}"/>
    <hyperlink ref="B37" r:id="rId14" xr:uid="{4E59AD22-9DAE-449E-BF61-EA2AD9887948}"/>
    <hyperlink ref="B38" r:id="rId15" xr:uid="{E5005EE1-314F-40EC-BB95-C07AD9AA24B3}"/>
    <hyperlink ref="B39" r:id="rId16" xr:uid="{F6D51144-28E2-45F9-A1B8-B59EAF4D1001}"/>
    <hyperlink ref="B40" r:id="rId17" xr:uid="{A2DEE224-0F4F-4B50-86DA-9335CEB6F042}"/>
    <hyperlink ref="B41" r:id="rId18" xr:uid="{CA0F1B06-1EF8-475B-8E05-ED48FCF0FC23}"/>
    <hyperlink ref="B42" r:id="rId19" xr:uid="{F48809D8-3DAA-4A75-B254-BDBE9B44922B}"/>
    <hyperlink ref="B43" r:id="rId20" xr:uid="{AE0A1191-7355-41CC-BD4D-B33D3A4DF571}"/>
    <hyperlink ref="B44" r:id="rId21" xr:uid="{19A8FD76-3350-4552-9486-C3CDE3A463A4}"/>
    <hyperlink ref="B45" r:id="rId22" xr:uid="{FCA17BAB-A925-4F40-BD75-F16640B21923}"/>
    <hyperlink ref="B46" r:id="rId23" xr:uid="{2B375A30-63D4-44AC-B2BB-B4919864CE8B}"/>
    <hyperlink ref="B47" r:id="rId24" xr:uid="{7E569FF4-08F0-44F6-A266-0072BBB3E5AC}"/>
    <hyperlink ref="B48" r:id="rId25" xr:uid="{38E7333A-52A2-44B3-BD51-DF847E3ECFD0}"/>
    <hyperlink ref="B49" r:id="rId26" xr:uid="{FADB5483-1016-4034-A06F-F0185047608B}"/>
    <hyperlink ref="B50" r:id="rId27" xr:uid="{D07678C2-B857-4735-8FBC-F45CC9695FD8}"/>
    <hyperlink ref="B51" r:id="rId28" xr:uid="{800136C9-0581-46D6-8C4A-A9D0426677D7}"/>
    <hyperlink ref="B52" r:id="rId29" xr:uid="{94EAE3AD-130D-4124-8926-3B7D46ED2655}"/>
    <hyperlink ref="B53" r:id="rId30" xr:uid="{11447FAC-A7C2-49E2-853D-D4D193A97FA8}"/>
    <hyperlink ref="B54" r:id="rId31" xr:uid="{322F5129-E1F4-4243-9751-778D147F9835}"/>
    <hyperlink ref="B55" r:id="rId32" xr:uid="{0A4F3E41-2EDF-471D-951B-AAA305978FEB}"/>
    <hyperlink ref="B56" r:id="rId33" xr:uid="{0442A0D8-34E2-46BA-84E2-9E2FB1C38976}"/>
    <hyperlink ref="B57" r:id="rId34" xr:uid="{39F4CE94-DA7D-49EB-81EC-89008F04DFA3}"/>
    <hyperlink ref="B58" r:id="rId35" xr:uid="{6BF23477-4B2D-43C5-8C4A-2A40AD7328DF}"/>
    <hyperlink ref="B59" r:id="rId36" xr:uid="{69D54028-3479-4B3F-B1E5-C40D83FB7597}"/>
    <hyperlink ref="B62" r:id="rId37" xr:uid="{99C93F6D-5305-4C18-9A20-EE36CE5B62CE}"/>
    <hyperlink ref="B63" r:id="rId38" xr:uid="{1E72B4F9-5CD0-4969-A8EB-DE51408E04E9}"/>
    <hyperlink ref="B64" r:id="rId39" xr:uid="{8437D2E6-B4F5-44BE-9443-8D6115D74875}"/>
    <hyperlink ref="B68" r:id="rId40" xr:uid="{30F87B72-6664-4FBD-A007-41357B3A992F}"/>
    <hyperlink ref="B72" r:id="rId41" xr:uid="{74FB63D0-8D2D-4300-88D1-3905312D59BF}"/>
    <hyperlink ref="B73" r:id="rId42" display="神奈川県相模原市中央区淵野辺1-133 -480" xr:uid="{D5F68CF6-1EE9-4877-87FB-671FBB0BDC48}"/>
    <hyperlink ref="B74" r:id="rId43" xr:uid="{74DABEA2-CE2C-455B-B037-41442E18C6A9}"/>
    <hyperlink ref="B75" r:id="rId44" xr:uid="{5E03EE6C-010B-46B5-AEC2-5492E0093BB1}"/>
    <hyperlink ref="B76" r:id="rId45" xr:uid="{33142A1F-F04B-4C43-8D38-5F2114DB4CD9}"/>
    <hyperlink ref="B77" r:id="rId46" xr:uid="{6A977602-D2EC-417F-A4A2-A1BAFB7B05F0}"/>
    <hyperlink ref="B78" r:id="rId47" xr:uid="{845E9132-5667-4128-AB92-8CED1EFEFEFD}"/>
    <hyperlink ref="B79" r:id="rId48" xr:uid="{028BB3E7-01B6-4C68-85C3-48DE88367F6A}"/>
    <hyperlink ref="B80" r:id="rId49" xr:uid="{2A4DD893-CCFF-48B3-9E6E-B217069DE8EE}"/>
    <hyperlink ref="B81" r:id="rId50" xr:uid="{A70B7AC8-F894-43E7-9008-819E74C8E850}"/>
    <hyperlink ref="B82" r:id="rId51" xr:uid="{11805367-E7D4-4FCD-94D5-9EF08E2FCA86}"/>
    <hyperlink ref="B83" r:id="rId52" xr:uid="{F581A1DC-2307-4FF4-B216-879974FEAF9A}"/>
    <hyperlink ref="B84" r:id="rId53" xr:uid="{7B3C98ED-758F-4943-ADA7-71A8779609A6}"/>
    <hyperlink ref="B85" r:id="rId54" xr:uid="{D2AF12C4-9B3A-47C8-8430-E9B9C4555845}"/>
    <hyperlink ref="B86" r:id="rId55" xr:uid="{4FFE67F8-18B7-4CFB-BA5F-14511F2AD251}"/>
    <hyperlink ref="B87" r:id="rId56" xr:uid="{1011F382-FA38-4BC0-82B9-CCA1ACE38314}"/>
    <hyperlink ref="B88" r:id="rId57" xr:uid="{8EB05851-42E8-4C95-BD7A-8ED134972978}"/>
    <hyperlink ref="B89" r:id="rId58" xr:uid="{5EB81A52-C5EF-4E0C-B3F9-E4FBCCB3036E}"/>
    <hyperlink ref="B90" r:id="rId59" xr:uid="{B5D4C00D-6FCF-40AF-A4C3-57634C1EA5E0}"/>
    <hyperlink ref="B91" r:id="rId60" xr:uid="{A3D6AE8E-B6CF-428C-A30D-8FE769672D50}"/>
    <hyperlink ref="B92" r:id="rId61" xr:uid="{5A4F09BA-8D5F-462C-A926-0762C520A8DF}"/>
    <hyperlink ref="B93" r:id="rId62" xr:uid="{62FD42BB-CE41-44DF-BD23-9CC9CCD457DB}"/>
    <hyperlink ref="B94" r:id="rId63" xr:uid="{B060CF76-1758-45C9-9FBD-F89B9651D54A}"/>
    <hyperlink ref="B95" r:id="rId64" xr:uid="{43F5BCB4-0F70-47C3-994A-63FF29278570}"/>
    <hyperlink ref="B96" r:id="rId65" xr:uid="{59F32B25-56B4-448F-A023-BC271D2EBDAB}"/>
    <hyperlink ref="B97" r:id="rId66" xr:uid="{F64A54D5-CFAF-42AB-9670-F70AFA3A48F3}"/>
    <hyperlink ref="B31" r:id="rId67" xr:uid="{34A6B897-766A-4030-B634-6E88122E63ED}"/>
    <hyperlink ref="B69" r:id="rId68" xr:uid="{F837AE03-3155-4F48-988D-69442F8C69EE}"/>
    <hyperlink ref="B70" r:id="rId69" xr:uid="{DE34543B-5D27-427E-BAE9-5F14A82D4755}"/>
    <hyperlink ref="B71" r:id="rId70" xr:uid="{BEA0DC5E-DC99-4D00-8465-4C55A5E75FD8}"/>
    <hyperlink ref="B65" r:id="rId71" xr:uid="{0BB63CFE-E998-4A87-B3D6-51D94626443B}"/>
    <hyperlink ref="B61" r:id="rId72" xr:uid="{C636D2E4-680E-4B8A-BAE3-BFAD61078C36}"/>
    <hyperlink ref="B32" r:id="rId73" xr:uid="{9B7E5D0B-9851-47EB-8D12-1393778005C0}"/>
    <hyperlink ref="B98" r:id="rId74" xr:uid="{43CA027E-E85D-42DE-AC90-559023781D95}"/>
    <hyperlink ref="B99" r:id="rId75" xr:uid="{3183B5D7-5BE4-483F-A251-9AAB351EDB55}"/>
    <hyperlink ref="B100" r:id="rId76" xr:uid="{9BD3DC85-9401-4B23-A8AD-F7B57550F22F}"/>
    <hyperlink ref="B101" r:id="rId77" xr:uid="{482C9742-3E68-4BF4-9757-884FC0E37747}"/>
    <hyperlink ref="B102" r:id="rId78" xr:uid="{41685BB4-3B46-416F-8CF1-3B3FD1186DE0}"/>
    <hyperlink ref="B104" r:id="rId79" xr:uid="{1829CB0A-03DA-4ABE-BE48-4AF8A98ABCDC}"/>
    <hyperlink ref="B106" r:id="rId80" xr:uid="{E4F89F85-5843-497F-83D9-E929415CE6B3}"/>
    <hyperlink ref="B107" r:id="rId81" xr:uid="{3374A073-DCCB-4E15-8A17-14105D8FFBDF}"/>
    <hyperlink ref="B108" r:id="rId82" xr:uid="{24E5DE91-EBB9-49BE-8607-C6A23BADCF27}"/>
    <hyperlink ref="B113" r:id="rId83" xr:uid="{E1BF9513-6B26-486D-874C-65339F547B9C}"/>
    <hyperlink ref="B116" r:id="rId84" xr:uid="{77D3FEED-74C9-41C2-9D2B-C2C0C9EDFE4B}"/>
    <hyperlink ref="B117" r:id="rId85" xr:uid="{CB78F004-C8F4-4105-B7E4-8381E3F5C610}"/>
    <hyperlink ref="B118" r:id="rId86" xr:uid="{00C47624-8DCE-41F4-95CD-21E78AB9CAB8}"/>
    <hyperlink ref="B119" r:id="rId87" xr:uid="{1D4D1368-1B43-4AC3-B6A1-DE3A6BFFB8A0}"/>
    <hyperlink ref="B120" r:id="rId88" xr:uid="{12F52169-F970-4148-865C-9B92A4B7B80F}"/>
    <hyperlink ref="B121" r:id="rId89" xr:uid="{DFB13EBC-47F4-40C1-80D9-AEB5CB004408}"/>
    <hyperlink ref="B122" r:id="rId90" xr:uid="{92C196F6-3F45-4858-AD56-5BFF8D44C323}"/>
    <hyperlink ref="B123" r:id="rId91" xr:uid="{190E5B8D-FBA4-40D2-86B2-916D93F53284}"/>
    <hyperlink ref="B109" r:id="rId92" xr:uid="{0F97339B-1E54-4D84-9499-A40AD768756F}"/>
    <hyperlink ref="B112" r:id="rId93" xr:uid="{EFFDBB23-F2A4-4E88-AA23-8F7D6B71D0E3}"/>
    <hyperlink ref="B115" r:id="rId94" xr:uid="{BBEF861A-69AE-4303-8EDA-14F134E5E540}"/>
    <hyperlink ref="B114" r:id="rId95" xr:uid="{D07DB9D5-E59F-46B1-B996-226467FACEE3}"/>
    <hyperlink ref="B105" r:id="rId96" xr:uid="{AFE5BD96-9C46-4EDD-809E-C29F1CBA881F}"/>
    <hyperlink ref="B103" r:id="rId97" xr:uid="{8217CE3F-E2FF-434A-866C-53671A63DFF1}"/>
    <hyperlink ref="B110" r:id="rId98" xr:uid="{38F4C2CA-5016-4AEA-A45F-FB608D9CA52B}"/>
    <hyperlink ref="B124" r:id="rId99" xr:uid="{AEBC1E0C-3CA5-4A4C-8443-0A5527E31B32}"/>
    <hyperlink ref="B22" r:id="rId100" xr:uid="{E5321E12-D5CB-4492-8487-89BF66B1480E}"/>
    <hyperlink ref="B24" r:id="rId101" xr:uid="{28F07EC9-A415-4AE5-8839-F5E2F70A8451}"/>
    <hyperlink ref="B25" r:id="rId102" xr:uid="{ACD4BA12-2564-419B-BA8E-3D487A3F28E3}"/>
    <hyperlink ref="B60" r:id="rId103" display="神奈川県川崎市高津区北見方二丁目330-ロ" xr:uid="{53AC9B34-F5EE-48E3-AE7E-7ADB16344165}"/>
    <hyperlink ref="B66" r:id="rId104" xr:uid="{29225189-E331-4545-9D82-92C73972E2E1}"/>
    <hyperlink ref="B67" r:id="rId105" xr:uid="{48D18870-7948-4F1A-AF28-92FE761B6017}"/>
    <hyperlink ref="B111" r:id="rId106" xr:uid="{9851458D-525F-4C46-A761-1BEA27B1E925}"/>
    <hyperlink ref="B125" r:id="rId107" xr:uid="{16E46ECA-B9EF-45F0-931F-1C50BF2F6707}"/>
  </hyperlinks>
  <printOptions horizontalCentered="1"/>
  <pageMargins left="0.23622047244094491" right="0.23622047244094491" top="0.55118110236220474" bottom="0.35433070866141736" header="0.31496062992125984" footer="0.31496062992125984"/>
  <pageSetup paperSize="9" scale="58" fitToHeight="0" orientation="landscape" r:id="rId108"/>
  <headerFooter>
    <oddFooter xml:space="preserve">&amp;C&amp;P / &amp;N </oddFooter>
  </headerFooter>
  <rowBreaks count="4" manualBreakCount="4">
    <brk id="32" max="20" man="1"/>
    <brk id="56" max="20" man="1"/>
    <brk id="80" max="20" man="1"/>
    <brk id="104" max="20" man="1"/>
  </rowBreaks>
  <drawing r:id="rId10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5AEE1-5FA2-4BE6-A9AC-48EDD06613F8}">
  <sheetPr>
    <pageSetUpPr fitToPage="1"/>
  </sheetPr>
  <dimension ref="A1:U120"/>
  <sheetViews>
    <sheetView view="pageBreakPreview" topLeftCell="A88" zoomScale="80" zoomScaleNormal="90" zoomScaleSheetLayoutView="80" workbookViewId="0">
      <selection activeCell="F67" sqref="F67"/>
    </sheetView>
  </sheetViews>
  <sheetFormatPr defaultColWidth="8.75" defaultRowHeight="13" x14ac:dyDescent="0.55000000000000004"/>
  <cols>
    <col min="1" max="1" width="4.75" style="3" customWidth="1"/>
    <col min="2" max="2" width="40.58203125" style="255" customWidth="1"/>
    <col min="3" max="3" width="9.75" style="15" customWidth="1"/>
    <col min="4" max="4" width="10.75" style="3" customWidth="1"/>
    <col min="5" max="5" width="8.58203125" style="3" customWidth="1"/>
    <col min="6" max="6" width="11.83203125" style="24" customWidth="1"/>
    <col min="7" max="7" width="8.58203125" style="3" customWidth="1"/>
    <col min="8" max="8" width="11.83203125" style="3" customWidth="1"/>
    <col min="9" max="19" width="8.58203125" style="3" customWidth="1"/>
    <col min="20" max="20" width="10.58203125" style="3" customWidth="1"/>
    <col min="21" max="21" width="19.25" style="3" customWidth="1"/>
    <col min="22" max="16384" width="8.75" style="3"/>
  </cols>
  <sheetData>
    <row r="1" spans="1:21" ht="19" customHeight="1" x14ac:dyDescent="0.55000000000000004">
      <c r="A1" s="467" t="s">
        <v>0</v>
      </c>
      <c r="B1" s="467"/>
      <c r="C1" s="467"/>
      <c r="D1" s="467"/>
      <c r="E1" s="467"/>
      <c r="F1" s="467"/>
      <c r="G1" s="467"/>
      <c r="H1" s="467"/>
      <c r="I1" s="467"/>
      <c r="J1" s="467"/>
      <c r="K1" s="467"/>
      <c r="L1" s="467"/>
      <c r="M1" s="467"/>
      <c r="N1" s="467"/>
      <c r="O1" s="467"/>
      <c r="P1" s="467"/>
      <c r="Q1" s="467"/>
      <c r="R1" s="467"/>
      <c r="S1" s="467"/>
      <c r="T1" s="467"/>
      <c r="U1" s="467"/>
    </row>
    <row r="2" spans="1:21" ht="19" x14ac:dyDescent="0.55000000000000004">
      <c r="A2" s="467" t="s">
        <v>1</v>
      </c>
      <c r="B2" s="467"/>
      <c r="C2" s="467"/>
      <c r="D2" s="467"/>
      <c r="E2" s="467"/>
      <c r="F2" s="467"/>
      <c r="G2" s="467"/>
      <c r="H2" s="467"/>
      <c r="I2" s="467"/>
      <c r="J2" s="467"/>
      <c r="K2" s="467"/>
      <c r="L2" s="467"/>
      <c r="M2" s="467"/>
      <c r="N2" s="467"/>
      <c r="O2" s="467"/>
      <c r="P2" s="467"/>
      <c r="Q2" s="467"/>
      <c r="R2" s="467"/>
      <c r="S2" s="467"/>
      <c r="T2" s="467"/>
      <c r="U2" s="467"/>
    </row>
    <row r="3" spans="1:21" ht="19.5" thickBot="1" x14ac:dyDescent="0.6">
      <c r="A3" s="468" t="s">
        <v>2</v>
      </c>
      <c r="B3" s="468"/>
      <c r="C3" s="468"/>
      <c r="D3" s="468"/>
      <c r="E3" s="468"/>
      <c r="F3" s="468"/>
      <c r="G3" s="468"/>
      <c r="H3" s="468"/>
      <c r="I3" s="468"/>
      <c r="J3" s="468"/>
      <c r="K3" s="468"/>
      <c r="L3" s="468"/>
      <c r="M3" s="468"/>
      <c r="N3" s="468"/>
      <c r="O3" s="468"/>
      <c r="P3" s="468"/>
      <c r="Q3" s="468"/>
      <c r="R3" s="468"/>
      <c r="S3" s="468"/>
      <c r="T3" s="468"/>
      <c r="U3" s="468"/>
    </row>
    <row r="4" spans="1:21" ht="13.5" customHeight="1" thickTop="1" x14ac:dyDescent="0.55000000000000004">
      <c r="A4" s="4"/>
      <c r="B4" s="223"/>
      <c r="C4" s="52"/>
      <c r="D4" s="5"/>
      <c r="E4" s="5"/>
      <c r="F4" s="5"/>
      <c r="G4" s="5"/>
      <c r="H4" s="5"/>
      <c r="I4" s="5"/>
      <c r="J4" s="5"/>
      <c r="K4" s="5"/>
      <c r="L4" s="5"/>
      <c r="M4" s="5"/>
      <c r="N4" s="5"/>
      <c r="O4" s="5"/>
      <c r="P4" s="5"/>
      <c r="Q4" s="5"/>
      <c r="R4" s="6"/>
    </row>
    <row r="5" spans="1:21" ht="15" customHeight="1" x14ac:dyDescent="0.55000000000000004">
      <c r="A5" s="469" t="s">
        <v>3</v>
      </c>
      <c r="B5" s="469"/>
      <c r="C5" s="469"/>
      <c r="D5" s="469"/>
      <c r="E5" s="469"/>
      <c r="F5" s="469"/>
      <c r="G5" s="469"/>
      <c r="H5" s="469"/>
      <c r="I5" s="469"/>
      <c r="J5" s="469"/>
      <c r="K5" s="469"/>
      <c r="L5" s="469"/>
      <c r="M5" s="469"/>
      <c r="N5" s="469"/>
      <c r="O5" s="469"/>
      <c r="P5" s="469"/>
      <c r="Q5" s="469"/>
      <c r="R5" s="469"/>
      <c r="S5" s="469"/>
      <c r="T5" s="469"/>
      <c r="U5" s="469"/>
    </row>
    <row r="6" spans="1:21" ht="15" customHeight="1" x14ac:dyDescent="0.55000000000000004">
      <c r="A6" s="469"/>
      <c r="B6" s="469"/>
      <c r="C6" s="469"/>
      <c r="D6" s="469"/>
      <c r="E6" s="469"/>
      <c r="F6" s="469"/>
      <c r="G6" s="469"/>
      <c r="H6" s="469"/>
      <c r="I6" s="469"/>
      <c r="J6" s="469"/>
      <c r="K6" s="469"/>
      <c r="L6" s="469"/>
      <c r="M6" s="469"/>
      <c r="N6" s="469"/>
      <c r="O6" s="469"/>
      <c r="P6" s="469"/>
      <c r="Q6" s="469"/>
      <c r="R6" s="469"/>
      <c r="S6" s="469"/>
      <c r="T6" s="469"/>
      <c r="U6" s="469"/>
    </row>
    <row r="7" spans="1:21" ht="15" customHeight="1" x14ac:dyDescent="0.55000000000000004">
      <c r="A7" s="469"/>
      <c r="B7" s="469"/>
      <c r="C7" s="469"/>
      <c r="D7" s="469"/>
      <c r="E7" s="469"/>
      <c r="F7" s="469"/>
      <c r="G7" s="469"/>
      <c r="H7" s="469"/>
      <c r="I7" s="469"/>
      <c r="J7" s="469"/>
      <c r="K7" s="469"/>
      <c r="L7" s="469"/>
      <c r="M7" s="469"/>
      <c r="N7" s="469"/>
      <c r="O7" s="469"/>
      <c r="P7" s="469"/>
      <c r="Q7" s="469"/>
      <c r="R7" s="469"/>
      <c r="S7" s="469"/>
      <c r="T7" s="469"/>
      <c r="U7" s="469"/>
    </row>
    <row r="8" spans="1:21" ht="15" customHeight="1" x14ac:dyDescent="0.55000000000000004">
      <c r="A8" s="469"/>
      <c r="B8" s="469"/>
      <c r="C8" s="469"/>
      <c r="D8" s="469"/>
      <c r="E8" s="469"/>
      <c r="F8" s="469"/>
      <c r="G8" s="469"/>
      <c r="H8" s="469"/>
      <c r="I8" s="469"/>
      <c r="J8" s="469"/>
      <c r="K8" s="469"/>
      <c r="L8" s="469"/>
      <c r="M8" s="469"/>
      <c r="N8" s="469"/>
      <c r="O8" s="469"/>
      <c r="P8" s="469"/>
      <c r="Q8" s="469"/>
      <c r="R8" s="469"/>
      <c r="S8" s="469"/>
      <c r="T8" s="469"/>
      <c r="U8" s="469"/>
    </row>
    <row r="9" spans="1:21" ht="15" customHeight="1" x14ac:dyDescent="0.55000000000000004">
      <c r="A9" s="469"/>
      <c r="B9" s="469"/>
      <c r="C9" s="469"/>
      <c r="D9" s="469"/>
      <c r="E9" s="469"/>
      <c r="F9" s="469"/>
      <c r="G9" s="469"/>
      <c r="H9" s="469"/>
      <c r="I9" s="469"/>
      <c r="J9" s="469"/>
      <c r="K9" s="469"/>
      <c r="L9" s="469"/>
      <c r="M9" s="469"/>
      <c r="N9" s="469"/>
      <c r="O9" s="469"/>
      <c r="P9" s="469"/>
      <c r="Q9" s="469"/>
      <c r="R9" s="469"/>
      <c r="S9" s="469"/>
      <c r="T9" s="469"/>
      <c r="U9" s="469"/>
    </row>
    <row r="10" spans="1:21" ht="15" customHeight="1" x14ac:dyDescent="0.55000000000000004">
      <c r="A10" s="469"/>
      <c r="B10" s="469"/>
      <c r="C10" s="469"/>
      <c r="D10" s="469"/>
      <c r="E10" s="469"/>
      <c r="F10" s="469"/>
      <c r="G10" s="469"/>
      <c r="H10" s="469"/>
      <c r="I10" s="469"/>
      <c r="J10" s="469"/>
      <c r="K10" s="469"/>
      <c r="L10" s="469"/>
      <c r="M10" s="469"/>
      <c r="N10" s="469"/>
      <c r="O10" s="469"/>
      <c r="P10" s="469"/>
      <c r="Q10" s="469"/>
      <c r="R10" s="469"/>
      <c r="S10" s="469"/>
      <c r="T10" s="469"/>
      <c r="U10" s="469"/>
    </row>
    <row r="11" spans="1:21" ht="30" customHeight="1" x14ac:dyDescent="0.55000000000000004">
      <c r="A11" s="118"/>
      <c r="B11" s="118"/>
      <c r="C11" s="118"/>
      <c r="D11" s="118"/>
      <c r="E11" s="118"/>
      <c r="F11" s="118"/>
      <c r="G11" s="118"/>
      <c r="H11" s="118"/>
      <c r="I11" s="118"/>
      <c r="J11" s="118"/>
      <c r="K11" s="118"/>
      <c r="L11" s="118"/>
      <c r="M11" s="118"/>
      <c r="N11" s="118"/>
      <c r="O11" s="118"/>
      <c r="P11" s="118"/>
      <c r="Q11" s="118"/>
      <c r="R11" s="118"/>
      <c r="S11" s="118"/>
      <c r="T11" s="118"/>
      <c r="U11" s="118"/>
    </row>
    <row r="12" spans="1:21" ht="30" customHeight="1" x14ac:dyDescent="0.55000000000000004">
      <c r="A12" s="118"/>
      <c r="B12" s="224"/>
      <c r="C12" s="53"/>
      <c r="D12" s="118"/>
      <c r="E12" s="118"/>
      <c r="F12" s="118"/>
      <c r="G12" s="118"/>
      <c r="H12" s="118"/>
      <c r="I12" s="118"/>
      <c r="J12" s="118"/>
      <c r="K12" s="118"/>
      <c r="L12" s="118"/>
      <c r="M12" s="118"/>
      <c r="N12" s="118"/>
      <c r="O12" s="118"/>
      <c r="P12" s="118"/>
      <c r="Q12" s="118"/>
      <c r="R12" s="118"/>
    </row>
    <row r="13" spans="1:21" ht="30" customHeight="1" x14ac:dyDescent="0.55000000000000004">
      <c r="A13" s="7"/>
      <c r="B13" s="225"/>
      <c r="C13" s="54"/>
      <c r="D13" s="8"/>
      <c r="E13" s="8"/>
      <c r="F13" s="8"/>
      <c r="G13" s="8"/>
      <c r="H13" s="7"/>
      <c r="I13" s="7"/>
      <c r="J13" s="7"/>
      <c r="K13" s="7"/>
      <c r="L13" s="7"/>
      <c r="M13" s="7"/>
      <c r="N13" s="7"/>
      <c r="O13" s="7"/>
      <c r="P13" s="7"/>
      <c r="Q13" s="7"/>
      <c r="R13" s="7"/>
    </row>
    <row r="14" spans="1:21" ht="10.15" customHeight="1" thickBot="1" x14ac:dyDescent="0.6">
      <c r="A14" s="9"/>
      <c r="B14" s="226"/>
      <c r="C14" s="55"/>
      <c r="D14" s="9"/>
      <c r="E14" s="9"/>
      <c r="F14" s="9"/>
      <c r="G14" s="9"/>
      <c r="H14" s="9"/>
      <c r="I14" s="9"/>
      <c r="J14" s="9"/>
      <c r="K14" s="9"/>
      <c r="L14" s="9"/>
      <c r="M14" s="9"/>
      <c r="N14" s="9"/>
      <c r="O14" s="9"/>
      <c r="P14" s="9"/>
      <c r="Q14" s="9"/>
      <c r="R14" s="9"/>
      <c r="S14" s="10"/>
      <c r="T14" s="11"/>
      <c r="U14" s="11"/>
    </row>
    <row r="15" spans="1:21" ht="19.899999999999999" customHeight="1" thickTop="1" x14ac:dyDescent="0.55000000000000004">
      <c r="A15" s="12"/>
      <c r="B15" s="227"/>
      <c r="C15" s="56"/>
      <c r="D15" s="12"/>
      <c r="E15" s="12"/>
      <c r="F15" s="12"/>
      <c r="G15" s="12"/>
      <c r="H15" s="12"/>
      <c r="I15" s="12"/>
      <c r="J15" s="12"/>
      <c r="K15" s="12"/>
      <c r="L15" s="12"/>
      <c r="M15" s="12"/>
      <c r="N15" s="12"/>
      <c r="O15" s="12"/>
      <c r="P15" s="12"/>
      <c r="Q15" s="12"/>
      <c r="R15" s="12"/>
      <c r="S15" s="2"/>
    </row>
    <row r="16" spans="1:21" ht="19.899999999999999" customHeight="1" x14ac:dyDescent="0.55000000000000004">
      <c r="A16" s="12"/>
      <c r="B16" s="227"/>
      <c r="C16" s="56"/>
      <c r="D16" s="12"/>
      <c r="E16" s="12"/>
      <c r="F16" s="12"/>
      <c r="G16" s="12"/>
      <c r="H16" s="12"/>
      <c r="I16" s="12"/>
      <c r="J16" s="12"/>
      <c r="K16" s="12"/>
      <c r="L16" s="12"/>
      <c r="M16" s="12"/>
      <c r="N16" s="12"/>
      <c r="O16" s="12"/>
      <c r="P16" s="12"/>
      <c r="Q16" s="12"/>
      <c r="R16" s="12"/>
      <c r="U16" s="359" t="s">
        <v>215</v>
      </c>
    </row>
    <row r="17" spans="1:21" ht="19.899999999999999" customHeight="1" x14ac:dyDescent="0.55000000000000004">
      <c r="A17" s="460" t="s">
        <v>4</v>
      </c>
      <c r="B17" s="460" t="s">
        <v>5</v>
      </c>
      <c r="C17" s="460" t="s">
        <v>6</v>
      </c>
      <c r="D17" s="460" t="s">
        <v>7</v>
      </c>
      <c r="E17" s="480" t="s">
        <v>8</v>
      </c>
      <c r="F17" s="481"/>
      <c r="G17" s="475" t="s">
        <v>9</v>
      </c>
      <c r="H17" s="476"/>
      <c r="I17" s="477"/>
      <c r="J17" s="475" t="s">
        <v>10</v>
      </c>
      <c r="K17" s="476"/>
      <c r="L17" s="476"/>
      <c r="M17" s="476"/>
      <c r="N17" s="476"/>
      <c r="O17" s="476"/>
      <c r="P17" s="477"/>
      <c r="Q17" s="478" t="s">
        <v>11</v>
      </c>
      <c r="R17" s="460" t="s">
        <v>12</v>
      </c>
      <c r="S17" s="479" t="s">
        <v>13</v>
      </c>
      <c r="T17" s="479" t="s">
        <v>14</v>
      </c>
      <c r="U17" s="460" t="s">
        <v>15</v>
      </c>
    </row>
    <row r="18" spans="1:21" ht="19.899999999999999" customHeight="1" x14ac:dyDescent="0.55000000000000004">
      <c r="A18" s="460"/>
      <c r="B18" s="460"/>
      <c r="C18" s="460"/>
      <c r="D18" s="460"/>
      <c r="E18" s="482"/>
      <c r="F18" s="483"/>
      <c r="G18" s="460" t="s">
        <v>9</v>
      </c>
      <c r="H18" s="460" t="s">
        <v>16</v>
      </c>
      <c r="I18" s="460"/>
      <c r="J18" s="462" t="s">
        <v>17</v>
      </c>
      <c r="K18" s="463"/>
      <c r="L18" s="463"/>
      <c r="M18" s="464"/>
      <c r="N18" s="465" t="s">
        <v>18</v>
      </c>
      <c r="O18" s="465" t="s">
        <v>19</v>
      </c>
      <c r="P18" s="466" t="s">
        <v>20</v>
      </c>
      <c r="Q18" s="466"/>
      <c r="R18" s="470"/>
      <c r="S18" s="479"/>
      <c r="T18" s="479"/>
      <c r="U18" s="460"/>
    </row>
    <row r="19" spans="1:21" ht="77" x14ac:dyDescent="0.55000000000000004">
      <c r="A19" s="460"/>
      <c r="B19" s="460"/>
      <c r="C19" s="460"/>
      <c r="D19" s="460"/>
      <c r="E19" s="116" t="s">
        <v>21</v>
      </c>
      <c r="F19" s="116" t="s">
        <v>22</v>
      </c>
      <c r="G19" s="460"/>
      <c r="H19" s="116" t="s">
        <v>23</v>
      </c>
      <c r="I19" s="116" t="s">
        <v>24</v>
      </c>
      <c r="J19" s="116" t="s">
        <v>25</v>
      </c>
      <c r="K19" s="116" t="s">
        <v>26</v>
      </c>
      <c r="L19" s="117" t="s">
        <v>27</v>
      </c>
      <c r="M19" s="117" t="s">
        <v>28</v>
      </c>
      <c r="N19" s="460"/>
      <c r="O19" s="460"/>
      <c r="P19" s="465"/>
      <c r="Q19" s="465"/>
      <c r="R19" s="470"/>
      <c r="S19" s="479"/>
      <c r="T19" s="479"/>
      <c r="U19" s="460"/>
    </row>
    <row r="20" spans="1:21" ht="45" customHeight="1" x14ac:dyDescent="0.55000000000000004">
      <c r="A20" s="167" t="s">
        <v>29</v>
      </c>
      <c r="B20" s="168" t="s">
        <v>590</v>
      </c>
      <c r="C20" s="25" t="s">
        <v>591</v>
      </c>
      <c r="D20" s="34">
        <v>605.79999999999995</v>
      </c>
      <c r="E20" s="19" t="s">
        <v>30</v>
      </c>
      <c r="F20" s="32"/>
      <c r="G20" s="1" t="s">
        <v>31</v>
      </c>
      <c r="H20" s="45">
        <v>7670000</v>
      </c>
      <c r="I20" s="26">
        <v>43473</v>
      </c>
      <c r="J20" s="1" t="s">
        <v>31</v>
      </c>
      <c r="K20" s="1" t="s">
        <v>31</v>
      </c>
      <c r="L20" s="1" t="s">
        <v>31</v>
      </c>
      <c r="M20" s="1"/>
      <c r="N20" s="1" t="str">
        <f>IF(COUNTIF(J20:M20,"〇")+COUNTIF(J20:M20,"○")&gt;0,"※","")</f>
        <v>※</v>
      </c>
      <c r="O20" s="1" t="str">
        <f>IF(COUNTIF(J20:M20,"〇")+COUNTIF(J20:M20,"○")&gt;0,"随時","")</f>
        <v>随時</v>
      </c>
      <c r="P20" s="58"/>
      <c r="Q20" s="19" t="s">
        <v>30</v>
      </c>
      <c r="R20" s="20" t="s">
        <v>592</v>
      </c>
      <c r="S20" s="20" t="s">
        <v>593</v>
      </c>
      <c r="T20" s="29" t="s">
        <v>32</v>
      </c>
      <c r="U20" s="39" t="s">
        <v>594</v>
      </c>
    </row>
    <row r="21" spans="1:21" ht="30" customHeight="1" x14ac:dyDescent="0.55000000000000004">
      <c r="A21" s="167" t="s">
        <v>33</v>
      </c>
      <c r="B21" s="228" t="s">
        <v>595</v>
      </c>
      <c r="C21" s="171" t="s">
        <v>398</v>
      </c>
      <c r="D21" s="229">
        <v>141.79</v>
      </c>
      <c r="E21" s="19" t="s">
        <v>30</v>
      </c>
      <c r="F21" s="47"/>
      <c r="G21" s="1" t="s">
        <v>31</v>
      </c>
      <c r="H21" s="60">
        <v>2710000</v>
      </c>
      <c r="I21" s="26">
        <v>43838</v>
      </c>
      <c r="J21" s="1" t="s">
        <v>31</v>
      </c>
      <c r="K21" s="1" t="s">
        <v>31</v>
      </c>
      <c r="L21" s="1" t="s">
        <v>31</v>
      </c>
      <c r="M21" s="19"/>
      <c r="N21" s="1" t="str">
        <f t="shared" ref="N21:N91" si="0">IF(COUNTIF(J21:M21,"〇")+COUNTIF(J21:M21,"○")&gt;0,"※","")</f>
        <v>※</v>
      </c>
      <c r="O21" s="1" t="str">
        <f t="shared" ref="O21:O91" si="1">IF(COUNTIF(J21:M21,"〇")+COUNTIF(J21:M21,"○")&gt;0,"随時","")</f>
        <v>随時</v>
      </c>
      <c r="P21" s="60"/>
      <c r="Q21" s="19" t="s">
        <v>30</v>
      </c>
      <c r="R21" s="21" t="s">
        <v>596</v>
      </c>
      <c r="S21" s="21" t="s">
        <v>221</v>
      </c>
      <c r="T21" s="22" t="s">
        <v>61</v>
      </c>
      <c r="U21" s="27"/>
    </row>
    <row r="22" spans="1:21" ht="30" customHeight="1" x14ac:dyDescent="0.55000000000000004">
      <c r="A22" s="167" t="s">
        <v>34</v>
      </c>
      <c r="B22" s="228" t="s">
        <v>597</v>
      </c>
      <c r="C22" s="171" t="s">
        <v>60</v>
      </c>
      <c r="D22" s="229">
        <v>330.82</v>
      </c>
      <c r="E22" s="19" t="s">
        <v>30</v>
      </c>
      <c r="F22" s="47"/>
      <c r="G22" s="1" t="s">
        <v>31</v>
      </c>
      <c r="H22" s="60">
        <v>3730000</v>
      </c>
      <c r="I22" s="26">
        <v>43838</v>
      </c>
      <c r="J22" s="1" t="s">
        <v>31</v>
      </c>
      <c r="K22" s="1" t="s">
        <v>31</v>
      </c>
      <c r="L22" s="1" t="s">
        <v>31</v>
      </c>
      <c r="M22" s="19"/>
      <c r="N22" s="1" t="str">
        <f t="shared" si="0"/>
        <v>※</v>
      </c>
      <c r="O22" s="1" t="str">
        <f t="shared" si="1"/>
        <v>随時</v>
      </c>
      <c r="P22" s="60"/>
      <c r="Q22" s="19" t="s">
        <v>30</v>
      </c>
      <c r="R22" s="21" t="s">
        <v>596</v>
      </c>
      <c r="S22" s="21" t="s">
        <v>221</v>
      </c>
      <c r="T22" s="22" t="s">
        <v>61</v>
      </c>
      <c r="U22" s="27"/>
    </row>
    <row r="23" spans="1:21" s="24" customFormat="1" ht="40" customHeight="1" x14ac:dyDescent="0.55000000000000004">
      <c r="A23" s="167" t="s">
        <v>35</v>
      </c>
      <c r="B23" s="228" t="s">
        <v>598</v>
      </c>
      <c r="C23" s="19" t="s">
        <v>48</v>
      </c>
      <c r="D23" s="34">
        <v>420.09</v>
      </c>
      <c r="E23" s="19" t="s">
        <v>50</v>
      </c>
      <c r="F23" s="405" t="s">
        <v>232</v>
      </c>
      <c r="G23" s="19"/>
      <c r="H23" s="60"/>
      <c r="I23" s="32"/>
      <c r="J23" s="19"/>
      <c r="K23" s="19"/>
      <c r="L23" s="19"/>
      <c r="M23" s="19"/>
      <c r="N23" s="1" t="str">
        <f t="shared" si="0"/>
        <v/>
      </c>
      <c r="O23" s="1" t="str">
        <f t="shared" si="1"/>
        <v/>
      </c>
      <c r="P23" s="60"/>
      <c r="Q23" s="19"/>
      <c r="R23" s="21" t="s">
        <v>596</v>
      </c>
      <c r="S23" s="21" t="s">
        <v>221</v>
      </c>
      <c r="T23" s="22" t="s">
        <v>277</v>
      </c>
      <c r="U23" s="27" t="s">
        <v>599</v>
      </c>
    </row>
    <row r="24" spans="1:21" ht="30" customHeight="1" x14ac:dyDescent="0.55000000000000004">
      <c r="A24" s="167" t="s">
        <v>37</v>
      </c>
      <c r="B24" s="231" t="s">
        <v>600</v>
      </c>
      <c r="C24" s="171" t="s">
        <v>60</v>
      </c>
      <c r="D24" s="34">
        <v>922.14</v>
      </c>
      <c r="E24" s="19" t="s">
        <v>30</v>
      </c>
      <c r="F24" s="232"/>
      <c r="G24" s="19"/>
      <c r="H24" s="60"/>
      <c r="I24" s="32"/>
      <c r="J24" s="19"/>
      <c r="K24" s="19"/>
      <c r="L24" s="19"/>
      <c r="M24" s="19"/>
      <c r="N24" s="1" t="str">
        <f t="shared" si="0"/>
        <v/>
      </c>
      <c r="O24" s="1" t="str">
        <f t="shared" si="1"/>
        <v/>
      </c>
      <c r="P24" s="60"/>
      <c r="Q24" s="19"/>
      <c r="R24" s="233" t="s">
        <v>592</v>
      </c>
      <c r="S24" s="233" t="s">
        <v>601</v>
      </c>
      <c r="T24" s="22" t="s">
        <v>602</v>
      </c>
      <c r="U24" s="63"/>
    </row>
    <row r="25" spans="1:21" ht="30" customHeight="1" x14ac:dyDescent="0.55000000000000004">
      <c r="A25" s="167" t="s">
        <v>39</v>
      </c>
      <c r="B25" s="231" t="s">
        <v>603</v>
      </c>
      <c r="C25" s="25" t="s">
        <v>604</v>
      </c>
      <c r="D25" s="18">
        <v>535.64</v>
      </c>
      <c r="E25" s="19" t="s">
        <v>30</v>
      </c>
      <c r="F25" s="232"/>
      <c r="G25" s="1" t="s">
        <v>31</v>
      </c>
      <c r="H25" s="45">
        <v>10800000</v>
      </c>
      <c r="I25" s="26">
        <v>43473</v>
      </c>
      <c r="J25" s="1" t="s">
        <v>31</v>
      </c>
      <c r="K25" s="1" t="s">
        <v>31</v>
      </c>
      <c r="L25" s="1" t="s">
        <v>31</v>
      </c>
      <c r="M25" s="1"/>
      <c r="N25" s="1" t="str">
        <f t="shared" si="0"/>
        <v>※</v>
      </c>
      <c r="O25" s="1" t="str">
        <f t="shared" si="1"/>
        <v>随時</v>
      </c>
      <c r="P25" s="58"/>
      <c r="Q25" s="19"/>
      <c r="R25" s="170" t="s">
        <v>592</v>
      </c>
      <c r="S25" s="170" t="s">
        <v>263</v>
      </c>
      <c r="T25" s="62" t="s">
        <v>605</v>
      </c>
      <c r="U25" s="63"/>
    </row>
    <row r="26" spans="1:21" s="364" customFormat="1" ht="48" customHeight="1" x14ac:dyDescent="0.55000000000000004">
      <c r="A26" s="386" t="s">
        <v>40</v>
      </c>
      <c r="B26" s="409" t="s">
        <v>607</v>
      </c>
      <c r="C26" s="395" t="s">
        <v>48</v>
      </c>
      <c r="D26" s="34">
        <v>329.09</v>
      </c>
      <c r="E26" s="88" t="s">
        <v>30</v>
      </c>
      <c r="F26" s="387"/>
      <c r="G26" s="379" t="s">
        <v>30</v>
      </c>
      <c r="H26" s="388">
        <v>32100000</v>
      </c>
      <c r="I26" s="389">
        <v>46002</v>
      </c>
      <c r="J26" s="379"/>
      <c r="K26" s="379"/>
      <c r="L26" s="379"/>
      <c r="M26" s="88"/>
      <c r="N26" s="379" t="str">
        <f>IF(COUNTIF(J26:M26,"〇")+COUNTIF(J26:M26,"○")&gt;0,"※","")</f>
        <v/>
      </c>
      <c r="O26" s="379" t="str">
        <f>IF(COUNTIF(J26:M26,"〇")+COUNTIF(J26:M26,"○")&gt;0,"随時","")</f>
        <v/>
      </c>
      <c r="P26" s="388"/>
      <c r="Q26" s="88"/>
      <c r="R26" s="384" t="s">
        <v>592</v>
      </c>
      <c r="S26" s="384" t="s">
        <v>593</v>
      </c>
      <c r="T26" s="385" t="s">
        <v>32</v>
      </c>
      <c r="U26" s="407" t="s">
        <v>608</v>
      </c>
    </row>
    <row r="27" spans="1:21" ht="30" customHeight="1" x14ac:dyDescent="0.55000000000000004">
      <c r="A27" s="167" t="s">
        <v>41</v>
      </c>
      <c r="B27" s="231" t="s">
        <v>606</v>
      </c>
      <c r="C27" s="171" t="s">
        <v>48</v>
      </c>
      <c r="D27" s="34">
        <v>82.38</v>
      </c>
      <c r="E27" s="19" t="s">
        <v>30</v>
      </c>
      <c r="F27" s="47"/>
      <c r="G27" s="19"/>
      <c r="H27" s="60"/>
      <c r="I27" s="32"/>
      <c r="J27" s="19"/>
      <c r="K27" s="19"/>
      <c r="L27" s="19"/>
      <c r="M27" s="19"/>
      <c r="N27" s="1" t="str">
        <f t="shared" si="0"/>
        <v/>
      </c>
      <c r="O27" s="1" t="str">
        <f t="shared" si="1"/>
        <v/>
      </c>
      <c r="P27" s="60"/>
      <c r="Q27" s="19"/>
      <c r="R27" s="21" t="s">
        <v>592</v>
      </c>
      <c r="S27" s="233" t="s">
        <v>263</v>
      </c>
      <c r="T27" s="22" t="s">
        <v>602</v>
      </c>
      <c r="U27" s="36"/>
    </row>
    <row r="28" spans="1:21" s="68" customFormat="1" ht="77.5" customHeight="1" x14ac:dyDescent="0.55000000000000004">
      <c r="A28" s="167" t="s">
        <v>42</v>
      </c>
      <c r="B28" s="234" t="s">
        <v>609</v>
      </c>
      <c r="C28" s="19" t="s">
        <v>74</v>
      </c>
      <c r="D28" s="229">
        <v>140.16999999999999</v>
      </c>
      <c r="E28" s="19"/>
      <c r="F28" s="47"/>
      <c r="G28" s="1"/>
      <c r="H28" s="60"/>
      <c r="I28" s="32"/>
      <c r="J28" s="1"/>
      <c r="K28" s="1"/>
      <c r="L28" s="1" t="s">
        <v>54</v>
      </c>
      <c r="M28" s="19" t="s">
        <v>54</v>
      </c>
      <c r="N28" s="1" t="str">
        <f>IF(COUNTIF(J28:M28,"〇")+COUNTIF(J28:M28,"○")&gt;0,"※","")</f>
        <v>※</v>
      </c>
      <c r="O28" s="1" t="str">
        <f>IF(COUNTIF(J28:M28,"〇")+COUNTIF(J28:M28,"○")&gt;0,"随時","")</f>
        <v>随時</v>
      </c>
      <c r="P28" s="60"/>
      <c r="Q28" s="19"/>
      <c r="R28" s="20" t="s">
        <v>592</v>
      </c>
      <c r="S28" s="20" t="s">
        <v>593</v>
      </c>
      <c r="T28" s="29" t="s">
        <v>32</v>
      </c>
      <c r="U28" s="63" t="s">
        <v>610</v>
      </c>
    </row>
    <row r="29" spans="1:21" ht="48" customHeight="1" x14ac:dyDescent="0.55000000000000004">
      <c r="A29" s="167" t="s">
        <v>43</v>
      </c>
      <c r="B29" s="234" t="s">
        <v>611</v>
      </c>
      <c r="C29" s="19" t="s">
        <v>74</v>
      </c>
      <c r="D29" s="229">
        <v>2741.86</v>
      </c>
      <c r="E29" s="19"/>
      <c r="F29" s="47"/>
      <c r="G29" s="1"/>
      <c r="H29" s="60"/>
      <c r="I29" s="32"/>
      <c r="J29" s="1" t="s">
        <v>30</v>
      </c>
      <c r="K29" s="1" t="s">
        <v>30</v>
      </c>
      <c r="L29" s="1" t="s">
        <v>54</v>
      </c>
      <c r="M29" s="19" t="s">
        <v>54</v>
      </c>
      <c r="N29" s="1" t="str">
        <f t="shared" si="0"/>
        <v>※</v>
      </c>
      <c r="O29" s="1" t="str">
        <f t="shared" si="1"/>
        <v>随時</v>
      </c>
      <c r="P29" s="60"/>
      <c r="Q29" s="19"/>
      <c r="R29" s="20" t="s">
        <v>592</v>
      </c>
      <c r="S29" s="20" t="s">
        <v>593</v>
      </c>
      <c r="T29" s="29" t="s">
        <v>32</v>
      </c>
      <c r="U29" s="63" t="s">
        <v>612</v>
      </c>
    </row>
    <row r="30" spans="1:21" ht="30" customHeight="1" x14ac:dyDescent="0.55000000000000004">
      <c r="A30" s="167" t="s">
        <v>45</v>
      </c>
      <c r="B30" s="231" t="s">
        <v>613</v>
      </c>
      <c r="C30" s="25" t="s">
        <v>398</v>
      </c>
      <c r="D30" s="34">
        <v>223.17</v>
      </c>
      <c r="E30" s="19" t="s">
        <v>30</v>
      </c>
      <c r="F30" s="32"/>
      <c r="G30" s="1" t="s">
        <v>31</v>
      </c>
      <c r="H30" s="45">
        <v>1710000</v>
      </c>
      <c r="I30" s="26">
        <v>40479</v>
      </c>
      <c r="J30" s="1" t="s">
        <v>31</v>
      </c>
      <c r="K30" s="1" t="s">
        <v>31</v>
      </c>
      <c r="L30" s="1" t="s">
        <v>31</v>
      </c>
      <c r="M30" s="1"/>
      <c r="N30" s="1" t="str">
        <f t="shared" si="0"/>
        <v>※</v>
      </c>
      <c r="O30" s="1" t="str">
        <f t="shared" si="1"/>
        <v>随時</v>
      </c>
      <c r="P30" s="58"/>
      <c r="Q30" s="19"/>
      <c r="R30" s="20" t="s">
        <v>592</v>
      </c>
      <c r="S30" s="20" t="s">
        <v>593</v>
      </c>
      <c r="T30" s="29" t="s">
        <v>32</v>
      </c>
      <c r="U30" s="30"/>
    </row>
    <row r="31" spans="1:21" ht="30" customHeight="1" x14ac:dyDescent="0.55000000000000004">
      <c r="A31" s="167" t="s">
        <v>47</v>
      </c>
      <c r="B31" s="231" t="s">
        <v>614</v>
      </c>
      <c r="C31" s="19" t="s">
        <v>73</v>
      </c>
      <c r="D31" s="34">
        <v>524.85</v>
      </c>
      <c r="E31" s="19" t="s">
        <v>30</v>
      </c>
      <c r="F31" s="47"/>
      <c r="G31" s="19"/>
      <c r="H31" s="60"/>
      <c r="I31" s="32"/>
      <c r="J31" s="19"/>
      <c r="K31" s="19"/>
      <c r="L31" s="19"/>
      <c r="M31" s="19"/>
      <c r="N31" s="1" t="str">
        <f t="shared" si="0"/>
        <v/>
      </c>
      <c r="O31" s="1" t="str">
        <f t="shared" si="1"/>
        <v/>
      </c>
      <c r="P31" s="60"/>
      <c r="Q31" s="19"/>
      <c r="R31" s="233" t="s">
        <v>592</v>
      </c>
      <c r="S31" s="233" t="s">
        <v>601</v>
      </c>
      <c r="T31" s="22" t="s">
        <v>602</v>
      </c>
      <c r="U31" s="36" t="s">
        <v>615</v>
      </c>
    </row>
    <row r="32" spans="1:21" ht="30" customHeight="1" x14ac:dyDescent="0.55000000000000004">
      <c r="A32" s="167" t="s">
        <v>49</v>
      </c>
      <c r="B32" s="234" t="s">
        <v>616</v>
      </c>
      <c r="C32" s="19" t="s">
        <v>89</v>
      </c>
      <c r="D32" s="229">
        <v>96.26</v>
      </c>
      <c r="E32" s="19" t="s">
        <v>30</v>
      </c>
      <c r="F32" s="47"/>
      <c r="G32" s="1"/>
      <c r="H32" s="60"/>
      <c r="I32" s="32"/>
      <c r="J32" s="1"/>
      <c r="K32" s="1"/>
      <c r="L32" s="1"/>
      <c r="M32" s="19"/>
      <c r="N32" s="1" t="str">
        <f>IF(COUNTIF(J32:M32,"〇")+COUNTIF(J32:M32,"○")&gt;0,"※","")</f>
        <v/>
      </c>
      <c r="O32" s="1" t="str">
        <f>IF(COUNTIF(J32:M32,"〇")+COUNTIF(J32:M32,"○")&gt;0,"随時","")</f>
        <v/>
      </c>
      <c r="P32" s="60"/>
      <c r="Q32" s="19"/>
      <c r="R32" s="21" t="s">
        <v>596</v>
      </c>
      <c r="S32" s="21" t="s">
        <v>221</v>
      </c>
      <c r="T32" s="22" t="s">
        <v>277</v>
      </c>
      <c r="U32" s="63"/>
    </row>
    <row r="33" spans="1:21" s="24" customFormat="1" ht="30" customHeight="1" x14ac:dyDescent="0.55000000000000004">
      <c r="A33" s="167" t="s">
        <v>51</v>
      </c>
      <c r="B33" s="235" t="s">
        <v>617</v>
      </c>
      <c r="C33" s="71" t="s">
        <v>618</v>
      </c>
      <c r="D33" s="34">
        <v>1149.6099999999999</v>
      </c>
      <c r="E33" s="19" t="s">
        <v>50</v>
      </c>
      <c r="F33" s="405" t="s">
        <v>232</v>
      </c>
      <c r="G33" s="19"/>
      <c r="H33" s="60"/>
      <c r="I33" s="32"/>
      <c r="J33" s="19"/>
      <c r="K33" s="19"/>
      <c r="L33" s="19"/>
      <c r="M33" s="19"/>
      <c r="N33" s="1" t="str">
        <f t="shared" si="0"/>
        <v/>
      </c>
      <c r="O33" s="1" t="str">
        <f t="shared" si="1"/>
        <v/>
      </c>
      <c r="P33" s="60"/>
      <c r="Q33" s="19"/>
      <c r="R33" s="233" t="s">
        <v>592</v>
      </c>
      <c r="S33" s="233" t="s">
        <v>593</v>
      </c>
      <c r="T33" s="22" t="s">
        <v>602</v>
      </c>
      <c r="U33" s="36"/>
    </row>
    <row r="34" spans="1:21" ht="44.5" customHeight="1" x14ac:dyDescent="0.55000000000000004">
      <c r="A34" s="167" t="s">
        <v>53</v>
      </c>
      <c r="B34" s="234" t="s">
        <v>619</v>
      </c>
      <c r="C34" s="19" t="s">
        <v>48</v>
      </c>
      <c r="D34" s="229">
        <v>1763.7</v>
      </c>
      <c r="E34" s="19"/>
      <c r="F34" s="47"/>
      <c r="G34" s="1"/>
      <c r="H34" s="60"/>
      <c r="I34" s="32"/>
      <c r="J34" s="1" t="s">
        <v>30</v>
      </c>
      <c r="K34" s="1" t="s">
        <v>30</v>
      </c>
      <c r="L34" s="1" t="s">
        <v>244</v>
      </c>
      <c r="M34" s="19" t="s">
        <v>30</v>
      </c>
      <c r="N34" s="1" t="str">
        <f t="shared" si="0"/>
        <v>※</v>
      </c>
      <c r="O34" s="1" t="str">
        <f t="shared" si="1"/>
        <v>随時</v>
      </c>
      <c r="P34" s="60"/>
      <c r="Q34" s="19"/>
      <c r="R34" s="20" t="s">
        <v>592</v>
      </c>
      <c r="S34" s="20" t="s">
        <v>593</v>
      </c>
      <c r="T34" s="29" t="s">
        <v>32</v>
      </c>
      <c r="U34" s="63" t="s">
        <v>620</v>
      </c>
    </row>
    <row r="35" spans="1:21" s="24" customFormat="1" ht="30" customHeight="1" x14ac:dyDescent="0.55000000000000004">
      <c r="A35" s="167" t="s">
        <v>55</v>
      </c>
      <c r="B35" s="168" t="s">
        <v>621</v>
      </c>
      <c r="C35" s="71" t="s">
        <v>618</v>
      </c>
      <c r="D35" s="156">
        <v>1618.73</v>
      </c>
      <c r="E35" s="19" t="s">
        <v>30</v>
      </c>
      <c r="F35" s="47"/>
      <c r="G35" s="19"/>
      <c r="H35" s="60"/>
      <c r="I35" s="32"/>
      <c r="J35" s="19"/>
      <c r="K35" s="19"/>
      <c r="L35" s="19"/>
      <c r="M35" s="19"/>
      <c r="N35" s="1" t="str">
        <f t="shared" si="0"/>
        <v/>
      </c>
      <c r="O35" s="1" t="str">
        <f t="shared" si="1"/>
        <v/>
      </c>
      <c r="P35" s="60"/>
      <c r="Q35" s="19"/>
      <c r="R35" s="21" t="s">
        <v>596</v>
      </c>
      <c r="S35" s="21" t="s">
        <v>287</v>
      </c>
      <c r="T35" s="62" t="s">
        <v>75</v>
      </c>
      <c r="U35" s="36"/>
    </row>
    <row r="36" spans="1:21" s="24" customFormat="1" ht="30" customHeight="1" x14ac:dyDescent="0.55000000000000004">
      <c r="A36" s="167" t="s">
        <v>56</v>
      </c>
      <c r="B36" s="236" t="s">
        <v>622</v>
      </c>
      <c r="C36" s="19" t="s">
        <v>623</v>
      </c>
      <c r="D36" s="229">
        <v>329.63</v>
      </c>
      <c r="E36" s="19" t="s">
        <v>30</v>
      </c>
      <c r="F36" s="405" t="s">
        <v>232</v>
      </c>
      <c r="G36" s="19"/>
      <c r="H36" s="60"/>
      <c r="I36" s="32"/>
      <c r="J36" s="19"/>
      <c r="K36" s="19"/>
      <c r="L36" s="19"/>
      <c r="M36" s="19"/>
      <c r="N36" s="1" t="str">
        <f t="shared" si="0"/>
        <v/>
      </c>
      <c r="O36" s="1" t="str">
        <f t="shared" si="1"/>
        <v/>
      </c>
      <c r="P36" s="60"/>
      <c r="Q36" s="19"/>
      <c r="R36" s="21" t="s">
        <v>596</v>
      </c>
      <c r="S36" s="21" t="s">
        <v>593</v>
      </c>
      <c r="T36" s="62" t="s">
        <v>75</v>
      </c>
      <c r="U36" s="36"/>
    </row>
    <row r="37" spans="1:21" ht="41.5" customHeight="1" x14ac:dyDescent="0.55000000000000004">
      <c r="A37" s="167" t="s">
        <v>57</v>
      </c>
      <c r="B37" s="234" t="s">
        <v>624</v>
      </c>
      <c r="C37" s="19" t="s">
        <v>48</v>
      </c>
      <c r="D37" s="229">
        <v>1496.92</v>
      </c>
      <c r="E37" s="19"/>
      <c r="F37" s="47"/>
      <c r="G37" s="1"/>
      <c r="H37" s="60"/>
      <c r="I37" s="32"/>
      <c r="J37" s="1" t="s">
        <v>30</v>
      </c>
      <c r="K37" s="1" t="s">
        <v>30</v>
      </c>
      <c r="L37" s="1" t="s">
        <v>244</v>
      </c>
      <c r="M37" s="19" t="s">
        <v>30</v>
      </c>
      <c r="N37" s="1" t="str">
        <f t="shared" si="0"/>
        <v>※</v>
      </c>
      <c r="O37" s="1" t="str">
        <f t="shared" si="1"/>
        <v>随時</v>
      </c>
      <c r="P37" s="60"/>
      <c r="Q37" s="19"/>
      <c r="R37" s="20" t="s">
        <v>592</v>
      </c>
      <c r="S37" s="20" t="s">
        <v>593</v>
      </c>
      <c r="T37" s="29" t="s">
        <v>32</v>
      </c>
      <c r="U37" s="136" t="s">
        <v>119</v>
      </c>
    </row>
    <row r="38" spans="1:21" s="24" customFormat="1" ht="30" customHeight="1" x14ac:dyDescent="0.55000000000000004">
      <c r="A38" s="167" t="s">
        <v>58</v>
      </c>
      <c r="B38" s="235" t="s">
        <v>625</v>
      </c>
      <c r="C38" s="25" t="s">
        <v>89</v>
      </c>
      <c r="D38" s="18">
        <v>114.62</v>
      </c>
      <c r="E38" s="19" t="s">
        <v>30</v>
      </c>
      <c r="F38" s="47"/>
      <c r="G38" s="1"/>
      <c r="H38" s="45"/>
      <c r="I38" s="26"/>
      <c r="J38" s="1"/>
      <c r="K38" s="1"/>
      <c r="L38" s="1"/>
      <c r="M38" s="1"/>
      <c r="N38" s="1" t="str">
        <f t="shared" si="0"/>
        <v/>
      </c>
      <c r="O38" s="1" t="str">
        <f t="shared" si="1"/>
        <v/>
      </c>
      <c r="P38" s="58"/>
      <c r="Q38" s="19"/>
      <c r="R38" s="21" t="s">
        <v>596</v>
      </c>
      <c r="S38" s="21" t="s">
        <v>593</v>
      </c>
      <c r="T38" s="22" t="s">
        <v>118</v>
      </c>
      <c r="U38" s="39"/>
    </row>
    <row r="39" spans="1:21" ht="45" customHeight="1" x14ac:dyDescent="0.55000000000000004">
      <c r="A39" s="167" t="s">
        <v>59</v>
      </c>
      <c r="B39" s="168" t="s">
        <v>626</v>
      </c>
      <c r="C39" s="25" t="s">
        <v>627</v>
      </c>
      <c r="D39" s="18">
        <v>526.15</v>
      </c>
      <c r="E39" s="19" t="s">
        <v>30</v>
      </c>
      <c r="F39" s="47"/>
      <c r="G39" s="1" t="s">
        <v>31</v>
      </c>
      <c r="H39" s="45">
        <v>5400000</v>
      </c>
      <c r="I39" s="26">
        <v>44323</v>
      </c>
      <c r="J39" s="1" t="s">
        <v>31</v>
      </c>
      <c r="K39" s="1" t="s">
        <v>31</v>
      </c>
      <c r="L39" s="1" t="s">
        <v>31</v>
      </c>
      <c r="M39" s="1"/>
      <c r="N39" s="1" t="str">
        <f t="shared" si="0"/>
        <v>※</v>
      </c>
      <c r="O39" s="1" t="str">
        <f t="shared" si="1"/>
        <v>随時</v>
      </c>
      <c r="P39" s="58"/>
      <c r="Q39" s="19" t="s">
        <v>30</v>
      </c>
      <c r="R39" s="21" t="s">
        <v>596</v>
      </c>
      <c r="S39" s="21" t="s">
        <v>593</v>
      </c>
      <c r="T39" s="22" t="s">
        <v>118</v>
      </c>
      <c r="U39" s="39" t="s">
        <v>628</v>
      </c>
    </row>
    <row r="40" spans="1:21" ht="30" customHeight="1" x14ac:dyDescent="0.55000000000000004">
      <c r="A40" s="167" t="s">
        <v>62</v>
      </c>
      <c r="B40" s="228" t="s">
        <v>629</v>
      </c>
      <c r="C40" s="171" t="s">
        <v>48</v>
      </c>
      <c r="D40" s="18">
        <v>735.32</v>
      </c>
      <c r="E40" s="19" t="s">
        <v>30</v>
      </c>
      <c r="F40" s="232"/>
      <c r="G40" s="19"/>
      <c r="H40" s="60"/>
      <c r="I40" s="32"/>
      <c r="J40" s="19"/>
      <c r="K40" s="19"/>
      <c r="L40" s="19"/>
      <c r="M40" s="19"/>
      <c r="N40" s="1" t="str">
        <f t="shared" si="0"/>
        <v/>
      </c>
      <c r="O40" s="1" t="str">
        <f t="shared" si="1"/>
        <v/>
      </c>
      <c r="P40" s="60"/>
      <c r="Q40" s="19"/>
      <c r="R40" s="21" t="s">
        <v>596</v>
      </c>
      <c r="S40" s="21" t="s">
        <v>296</v>
      </c>
      <c r="T40" s="62" t="s">
        <v>277</v>
      </c>
      <c r="U40" s="36"/>
    </row>
    <row r="41" spans="1:21" ht="30" customHeight="1" x14ac:dyDescent="0.55000000000000004">
      <c r="A41" s="167" t="s">
        <v>63</v>
      </c>
      <c r="B41" s="228" t="s">
        <v>630</v>
      </c>
      <c r="C41" s="25" t="s">
        <v>88</v>
      </c>
      <c r="D41" s="18">
        <v>390.44</v>
      </c>
      <c r="E41" s="19" t="s">
        <v>30</v>
      </c>
      <c r="F41" s="232"/>
      <c r="G41" s="1" t="s">
        <v>31</v>
      </c>
      <c r="H41" s="45">
        <v>1520000</v>
      </c>
      <c r="I41" s="26">
        <v>43838</v>
      </c>
      <c r="J41" s="1" t="s">
        <v>31</v>
      </c>
      <c r="K41" s="1" t="s">
        <v>31</v>
      </c>
      <c r="L41" s="1"/>
      <c r="M41" s="1"/>
      <c r="N41" s="1" t="str">
        <f t="shared" si="0"/>
        <v>※</v>
      </c>
      <c r="O41" s="1" t="str">
        <f t="shared" si="1"/>
        <v>随時</v>
      </c>
      <c r="P41" s="58"/>
      <c r="Q41" s="19" t="s">
        <v>30</v>
      </c>
      <c r="R41" s="21" t="s">
        <v>596</v>
      </c>
      <c r="S41" s="21" t="s">
        <v>296</v>
      </c>
      <c r="T41" s="62" t="s">
        <v>277</v>
      </c>
      <c r="U41" s="36"/>
    </row>
    <row r="42" spans="1:21" ht="30" customHeight="1" x14ac:dyDescent="0.55000000000000004">
      <c r="A42" s="167" t="s">
        <v>76</v>
      </c>
      <c r="B42" s="231" t="s">
        <v>631</v>
      </c>
      <c r="C42" s="25" t="s">
        <v>400</v>
      </c>
      <c r="D42" s="18">
        <v>351.97</v>
      </c>
      <c r="E42" s="19" t="s">
        <v>30</v>
      </c>
      <c r="F42" s="47"/>
      <c r="G42" s="1" t="s">
        <v>54</v>
      </c>
      <c r="H42" s="45">
        <v>10200000</v>
      </c>
      <c r="I42" s="26">
        <v>45440</v>
      </c>
      <c r="J42" s="1" t="s">
        <v>54</v>
      </c>
      <c r="K42" s="1" t="s">
        <v>54</v>
      </c>
      <c r="L42" s="1" t="s">
        <v>54</v>
      </c>
      <c r="M42" s="1"/>
      <c r="N42" s="1" t="str">
        <f t="shared" si="0"/>
        <v>※</v>
      </c>
      <c r="O42" s="1" t="str">
        <f t="shared" si="1"/>
        <v>随時</v>
      </c>
      <c r="P42" s="58"/>
      <c r="Q42" s="19" t="s">
        <v>30</v>
      </c>
      <c r="R42" s="21" t="s">
        <v>596</v>
      </c>
      <c r="S42" s="21" t="s">
        <v>296</v>
      </c>
      <c r="T42" s="22" t="s">
        <v>277</v>
      </c>
      <c r="U42" s="39"/>
    </row>
    <row r="43" spans="1:21" ht="30" customHeight="1" x14ac:dyDescent="0.55000000000000004">
      <c r="A43" s="167" t="s">
        <v>77</v>
      </c>
      <c r="B43" s="231" t="s">
        <v>632</v>
      </c>
      <c r="C43" s="25" t="s">
        <v>88</v>
      </c>
      <c r="D43" s="18">
        <v>488.03</v>
      </c>
      <c r="E43" s="19" t="s">
        <v>30</v>
      </c>
      <c r="F43" s="232"/>
      <c r="G43" s="1" t="s">
        <v>31</v>
      </c>
      <c r="H43" s="45">
        <v>2220000</v>
      </c>
      <c r="I43" s="26">
        <v>42377</v>
      </c>
      <c r="J43" s="1" t="s">
        <v>31</v>
      </c>
      <c r="K43" s="1" t="s">
        <v>31</v>
      </c>
      <c r="L43" s="1"/>
      <c r="M43" s="1"/>
      <c r="N43" s="1" t="str">
        <f t="shared" si="0"/>
        <v>※</v>
      </c>
      <c r="O43" s="1" t="str">
        <f t="shared" si="1"/>
        <v>随時</v>
      </c>
      <c r="P43" s="58"/>
      <c r="Q43" s="19" t="s">
        <v>30</v>
      </c>
      <c r="R43" s="170" t="s">
        <v>592</v>
      </c>
      <c r="S43" s="170" t="s">
        <v>324</v>
      </c>
      <c r="T43" s="62" t="s">
        <v>605</v>
      </c>
      <c r="U43" s="63"/>
    </row>
    <row r="44" spans="1:21" ht="30" customHeight="1" x14ac:dyDescent="0.55000000000000004">
      <c r="A44" s="167" t="s">
        <v>78</v>
      </c>
      <c r="B44" s="237" t="s">
        <v>633</v>
      </c>
      <c r="C44" s="171" t="s">
        <v>60</v>
      </c>
      <c r="D44" s="34">
        <v>1700.03</v>
      </c>
      <c r="E44" s="19" t="s">
        <v>30</v>
      </c>
      <c r="F44" s="232"/>
      <c r="G44" s="19"/>
      <c r="H44" s="60"/>
      <c r="I44" s="32"/>
      <c r="J44" s="19"/>
      <c r="K44" s="19"/>
      <c r="L44" s="19"/>
      <c r="M44" s="19"/>
      <c r="N44" s="1" t="str">
        <f t="shared" si="0"/>
        <v/>
      </c>
      <c r="O44" s="1" t="str">
        <f t="shared" si="1"/>
        <v/>
      </c>
      <c r="P44" s="60"/>
      <c r="Q44" s="19"/>
      <c r="R44" s="238" t="s">
        <v>592</v>
      </c>
      <c r="S44" s="238" t="s">
        <v>410</v>
      </c>
      <c r="T44" s="22" t="s">
        <v>602</v>
      </c>
      <c r="U44" s="63"/>
    </row>
    <row r="45" spans="1:21" ht="30" customHeight="1" x14ac:dyDescent="0.55000000000000004">
      <c r="A45" s="167" t="s">
        <v>79</v>
      </c>
      <c r="B45" s="239" t="s">
        <v>634</v>
      </c>
      <c r="C45" s="25" t="s">
        <v>402</v>
      </c>
      <c r="D45" s="229">
        <v>694.98</v>
      </c>
      <c r="E45" s="19" t="s">
        <v>30</v>
      </c>
      <c r="F45" s="232"/>
      <c r="G45" s="1" t="s">
        <v>31</v>
      </c>
      <c r="H45" s="45">
        <v>10800000</v>
      </c>
      <c r="I45" s="26">
        <v>44050</v>
      </c>
      <c r="J45" s="1" t="s">
        <v>31</v>
      </c>
      <c r="K45" s="1" t="s">
        <v>31</v>
      </c>
      <c r="L45" s="1" t="s">
        <v>244</v>
      </c>
      <c r="M45" s="1"/>
      <c r="N45" s="1" t="str">
        <f t="shared" si="0"/>
        <v>※</v>
      </c>
      <c r="O45" s="1" t="str">
        <f t="shared" si="1"/>
        <v>随時</v>
      </c>
      <c r="P45" s="58"/>
      <c r="Q45" s="19" t="s">
        <v>30</v>
      </c>
      <c r="R45" s="240" t="s">
        <v>596</v>
      </c>
      <c r="S45" s="240" t="s">
        <v>301</v>
      </c>
      <c r="T45" s="62" t="s">
        <v>75</v>
      </c>
      <c r="U45" s="63"/>
    </row>
    <row r="46" spans="1:21" ht="30" customHeight="1" x14ac:dyDescent="0.55000000000000004">
      <c r="A46" s="167" t="s">
        <v>80</v>
      </c>
      <c r="B46" s="168" t="s">
        <v>635</v>
      </c>
      <c r="C46" s="19" t="s">
        <v>48</v>
      </c>
      <c r="D46" s="34">
        <v>249.27</v>
      </c>
      <c r="E46" s="19" t="s">
        <v>30</v>
      </c>
      <c r="F46" s="47"/>
      <c r="G46" s="19"/>
      <c r="H46" s="60"/>
      <c r="I46" s="32"/>
      <c r="J46" s="19"/>
      <c r="K46" s="19"/>
      <c r="L46" s="19"/>
      <c r="M46" s="19"/>
      <c r="N46" s="1" t="str">
        <f t="shared" si="0"/>
        <v/>
      </c>
      <c r="O46" s="1" t="str">
        <f t="shared" si="1"/>
        <v/>
      </c>
      <c r="P46" s="60"/>
      <c r="Q46" s="19"/>
      <c r="R46" s="21" t="s">
        <v>596</v>
      </c>
      <c r="S46" s="21" t="s">
        <v>299</v>
      </c>
      <c r="T46" s="62" t="s">
        <v>277</v>
      </c>
      <c r="U46" s="36"/>
    </row>
    <row r="47" spans="1:21" ht="30" customHeight="1" x14ac:dyDescent="0.55000000000000004">
      <c r="A47" s="167" t="s">
        <v>81</v>
      </c>
      <c r="B47" s="168" t="s">
        <v>636</v>
      </c>
      <c r="C47" s="25" t="s">
        <v>71</v>
      </c>
      <c r="D47" s="18">
        <v>342.08</v>
      </c>
      <c r="E47" s="19" t="s">
        <v>30</v>
      </c>
      <c r="F47" s="47"/>
      <c r="G47" s="1" t="s">
        <v>54</v>
      </c>
      <c r="H47" s="45">
        <v>5130000</v>
      </c>
      <c r="I47" s="26">
        <v>45440</v>
      </c>
      <c r="J47" s="1" t="s">
        <v>54</v>
      </c>
      <c r="K47" s="1" t="s">
        <v>54</v>
      </c>
      <c r="L47" s="1" t="s">
        <v>54</v>
      </c>
      <c r="M47" s="1"/>
      <c r="N47" s="1" t="str">
        <f t="shared" si="0"/>
        <v>※</v>
      </c>
      <c r="O47" s="1" t="str">
        <f t="shared" si="1"/>
        <v>随時</v>
      </c>
      <c r="P47" s="58"/>
      <c r="Q47" s="19" t="s">
        <v>30</v>
      </c>
      <c r="R47" s="21" t="s">
        <v>596</v>
      </c>
      <c r="S47" s="21" t="s">
        <v>296</v>
      </c>
      <c r="T47" s="22" t="s">
        <v>277</v>
      </c>
      <c r="U47" s="39"/>
    </row>
    <row r="48" spans="1:21" ht="30" customHeight="1" x14ac:dyDescent="0.55000000000000004">
      <c r="A48" s="167" t="s">
        <v>83</v>
      </c>
      <c r="B48" s="168" t="s">
        <v>637</v>
      </c>
      <c r="C48" s="25" t="s">
        <v>71</v>
      </c>
      <c r="D48" s="34">
        <v>550.45000000000005</v>
      </c>
      <c r="E48" s="19" t="s">
        <v>30</v>
      </c>
      <c r="F48" s="232"/>
      <c r="G48" s="1" t="s">
        <v>31</v>
      </c>
      <c r="H48" s="45">
        <v>938000</v>
      </c>
      <c r="I48" s="26">
        <v>43594</v>
      </c>
      <c r="J48" s="1" t="s">
        <v>31</v>
      </c>
      <c r="K48" s="1" t="s">
        <v>31</v>
      </c>
      <c r="L48" s="1"/>
      <c r="M48" s="1"/>
      <c r="N48" s="1" t="str">
        <f t="shared" si="0"/>
        <v>※</v>
      </c>
      <c r="O48" s="1" t="str">
        <f t="shared" si="1"/>
        <v>随時</v>
      </c>
      <c r="P48" s="58"/>
      <c r="Q48" s="19" t="s">
        <v>30</v>
      </c>
      <c r="R48" s="21" t="s">
        <v>596</v>
      </c>
      <c r="S48" s="21" t="s">
        <v>296</v>
      </c>
      <c r="T48" s="62" t="s">
        <v>277</v>
      </c>
      <c r="U48" s="36"/>
    </row>
    <row r="49" spans="1:21" ht="30" customHeight="1" x14ac:dyDescent="0.55000000000000004">
      <c r="A49" s="167" t="s">
        <v>90</v>
      </c>
      <c r="B49" s="64" t="s">
        <v>638</v>
      </c>
      <c r="C49" s="25" t="s">
        <v>48</v>
      </c>
      <c r="D49" s="229">
        <v>1088.9100000000001</v>
      </c>
      <c r="E49" s="19" t="s">
        <v>50</v>
      </c>
      <c r="F49" s="232"/>
      <c r="G49" s="1"/>
      <c r="H49" s="45"/>
      <c r="I49" s="38"/>
      <c r="J49" s="1"/>
      <c r="K49" s="1"/>
      <c r="L49" s="1"/>
      <c r="M49" s="1"/>
      <c r="N49" s="1" t="str">
        <f t="shared" si="0"/>
        <v/>
      </c>
      <c r="O49" s="1" t="str">
        <f t="shared" si="1"/>
        <v/>
      </c>
      <c r="P49" s="58"/>
      <c r="Q49" s="19"/>
      <c r="R49" s="21" t="s">
        <v>592</v>
      </c>
      <c r="S49" s="21" t="s">
        <v>301</v>
      </c>
      <c r="T49" s="62" t="s">
        <v>605</v>
      </c>
      <c r="U49" s="63"/>
    </row>
    <row r="50" spans="1:21" ht="30" customHeight="1" x14ac:dyDescent="0.55000000000000004">
      <c r="A50" s="167" t="s">
        <v>91</v>
      </c>
      <c r="B50" s="64" t="s">
        <v>639</v>
      </c>
      <c r="C50" s="25" t="s">
        <v>48</v>
      </c>
      <c r="D50" s="229">
        <v>1998.84</v>
      </c>
      <c r="E50" s="19" t="s">
        <v>50</v>
      </c>
      <c r="F50" s="232"/>
      <c r="G50" s="1"/>
      <c r="H50" s="45"/>
      <c r="I50" s="38"/>
      <c r="J50" s="1"/>
      <c r="K50" s="1"/>
      <c r="L50" s="1"/>
      <c r="M50" s="1"/>
      <c r="N50" s="1" t="str">
        <f t="shared" si="0"/>
        <v/>
      </c>
      <c r="O50" s="1" t="str">
        <f t="shared" si="1"/>
        <v/>
      </c>
      <c r="P50" s="58"/>
      <c r="Q50" s="19"/>
      <c r="R50" s="21" t="s">
        <v>592</v>
      </c>
      <c r="S50" s="21" t="s">
        <v>301</v>
      </c>
      <c r="T50" s="62" t="s">
        <v>605</v>
      </c>
      <c r="U50" s="63"/>
    </row>
    <row r="51" spans="1:21" s="24" customFormat="1" ht="30" customHeight="1" x14ac:dyDescent="0.55000000000000004">
      <c r="A51" s="167" t="s">
        <v>84</v>
      </c>
      <c r="B51" s="168" t="s">
        <v>640</v>
      </c>
      <c r="C51" s="25" t="s">
        <v>48</v>
      </c>
      <c r="D51" s="34">
        <v>526.29</v>
      </c>
      <c r="E51" s="19" t="s">
        <v>50</v>
      </c>
      <c r="F51" s="232"/>
      <c r="G51" s="1"/>
      <c r="H51" s="45"/>
      <c r="I51" s="26"/>
      <c r="J51" s="1"/>
      <c r="K51" s="1"/>
      <c r="L51" s="1"/>
      <c r="M51" s="1"/>
      <c r="N51" s="1" t="str">
        <f t="shared" si="0"/>
        <v/>
      </c>
      <c r="O51" s="1" t="str">
        <f t="shared" si="1"/>
        <v/>
      </c>
      <c r="P51" s="58"/>
      <c r="Q51" s="19"/>
      <c r="R51" s="21" t="s">
        <v>596</v>
      </c>
      <c r="S51" s="21" t="s">
        <v>324</v>
      </c>
      <c r="T51" s="62" t="s">
        <v>75</v>
      </c>
      <c r="U51" s="36"/>
    </row>
    <row r="52" spans="1:21" ht="30" customHeight="1" x14ac:dyDescent="0.55000000000000004">
      <c r="A52" s="167" t="s">
        <v>86</v>
      </c>
      <c r="B52" s="168" t="s">
        <v>641</v>
      </c>
      <c r="C52" s="19" t="s">
        <v>48</v>
      </c>
      <c r="D52" s="34">
        <v>442.42</v>
      </c>
      <c r="E52" s="19" t="s">
        <v>30</v>
      </c>
      <c r="F52" s="47"/>
      <c r="G52" s="19"/>
      <c r="H52" s="60"/>
      <c r="I52" s="32"/>
      <c r="J52" s="19"/>
      <c r="K52" s="19"/>
      <c r="L52" s="19"/>
      <c r="M52" s="19"/>
      <c r="N52" s="1" t="str">
        <f t="shared" si="0"/>
        <v/>
      </c>
      <c r="O52" s="1" t="str">
        <f t="shared" si="1"/>
        <v/>
      </c>
      <c r="P52" s="60"/>
      <c r="Q52" s="19"/>
      <c r="R52" s="21" t="s">
        <v>592</v>
      </c>
      <c r="S52" s="21" t="s">
        <v>301</v>
      </c>
      <c r="T52" s="22" t="s">
        <v>52</v>
      </c>
      <c r="U52" s="27"/>
    </row>
    <row r="53" spans="1:21" ht="30" customHeight="1" x14ac:dyDescent="0.55000000000000004">
      <c r="A53" s="167" t="s">
        <v>87</v>
      </c>
      <c r="B53" s="168" t="s">
        <v>642</v>
      </c>
      <c r="C53" s="19" t="s">
        <v>48</v>
      </c>
      <c r="D53" s="34">
        <v>346.08</v>
      </c>
      <c r="E53" s="19" t="s">
        <v>50</v>
      </c>
      <c r="F53" s="405" t="s">
        <v>232</v>
      </c>
      <c r="G53" s="19"/>
      <c r="H53" s="60"/>
      <c r="I53" s="32"/>
      <c r="J53" s="19"/>
      <c r="K53" s="19"/>
      <c r="L53" s="19"/>
      <c r="M53" s="19"/>
      <c r="N53" s="1" t="str">
        <f t="shared" si="0"/>
        <v/>
      </c>
      <c r="O53" s="1" t="str">
        <f t="shared" si="1"/>
        <v/>
      </c>
      <c r="P53" s="60"/>
      <c r="Q53" s="19"/>
      <c r="R53" s="21" t="s">
        <v>596</v>
      </c>
      <c r="S53" s="21" t="s">
        <v>296</v>
      </c>
      <c r="T53" s="22" t="s">
        <v>277</v>
      </c>
      <c r="U53" s="27"/>
    </row>
    <row r="54" spans="1:21" ht="30" customHeight="1" x14ac:dyDescent="0.55000000000000004">
      <c r="A54" s="167" t="s">
        <v>92</v>
      </c>
      <c r="B54" s="168" t="s">
        <v>643</v>
      </c>
      <c r="C54" s="19" t="s">
        <v>48</v>
      </c>
      <c r="D54" s="34">
        <v>457.6</v>
      </c>
      <c r="E54" s="19" t="s">
        <v>30</v>
      </c>
      <c r="F54" s="47"/>
      <c r="G54" s="19"/>
      <c r="H54" s="60"/>
      <c r="I54" s="32"/>
      <c r="J54" s="19"/>
      <c r="K54" s="19"/>
      <c r="L54" s="19"/>
      <c r="M54" s="19"/>
      <c r="N54" s="1" t="str">
        <f t="shared" si="0"/>
        <v/>
      </c>
      <c r="O54" s="1" t="str">
        <f t="shared" si="1"/>
        <v/>
      </c>
      <c r="P54" s="60"/>
      <c r="Q54" s="19"/>
      <c r="R54" s="21" t="s">
        <v>592</v>
      </c>
      <c r="S54" s="21" t="s">
        <v>301</v>
      </c>
      <c r="T54" s="22" t="s">
        <v>52</v>
      </c>
      <c r="U54" s="27"/>
    </row>
    <row r="55" spans="1:21" ht="30" customHeight="1" x14ac:dyDescent="0.55000000000000004">
      <c r="A55" s="167" t="s">
        <v>93</v>
      </c>
      <c r="B55" s="64" t="s">
        <v>644</v>
      </c>
      <c r="C55" s="25" t="s">
        <v>48</v>
      </c>
      <c r="D55" s="229">
        <v>2111.7199999999998</v>
      </c>
      <c r="E55" s="19" t="s">
        <v>50</v>
      </c>
      <c r="F55" s="232"/>
      <c r="G55" s="1"/>
      <c r="H55" s="45"/>
      <c r="I55" s="38"/>
      <c r="J55" s="1"/>
      <c r="K55" s="1"/>
      <c r="L55" s="1"/>
      <c r="M55" s="1"/>
      <c r="N55" s="1" t="str">
        <f t="shared" si="0"/>
        <v/>
      </c>
      <c r="O55" s="1" t="str">
        <f t="shared" si="1"/>
        <v/>
      </c>
      <c r="P55" s="58"/>
      <c r="Q55" s="19"/>
      <c r="R55" s="21" t="s">
        <v>592</v>
      </c>
      <c r="S55" s="21" t="s">
        <v>301</v>
      </c>
      <c r="T55" s="62" t="s">
        <v>605</v>
      </c>
      <c r="U55" s="63"/>
    </row>
    <row r="56" spans="1:21" s="24" customFormat="1" ht="30" customHeight="1" x14ac:dyDescent="0.55000000000000004">
      <c r="A56" s="167" t="s">
        <v>94</v>
      </c>
      <c r="B56" s="234" t="s">
        <v>645</v>
      </c>
      <c r="C56" s="25" t="s">
        <v>48</v>
      </c>
      <c r="D56" s="229">
        <v>277.32</v>
      </c>
      <c r="E56" s="19" t="s">
        <v>30</v>
      </c>
      <c r="F56" s="232"/>
      <c r="G56" s="1" t="s">
        <v>31</v>
      </c>
      <c r="H56" s="45">
        <v>2000000</v>
      </c>
      <c r="I56" s="38">
        <v>45072</v>
      </c>
      <c r="J56" s="1" t="s">
        <v>31</v>
      </c>
      <c r="K56" s="1" t="s">
        <v>31</v>
      </c>
      <c r="L56" s="1" t="s">
        <v>31</v>
      </c>
      <c r="M56" s="1"/>
      <c r="N56" s="1" t="str">
        <f t="shared" si="0"/>
        <v>※</v>
      </c>
      <c r="O56" s="1" t="str">
        <f t="shared" si="1"/>
        <v>随時</v>
      </c>
      <c r="P56" s="58"/>
      <c r="Q56" s="19" t="s">
        <v>30</v>
      </c>
      <c r="R56" s="21" t="s">
        <v>592</v>
      </c>
      <c r="S56" s="21" t="s">
        <v>301</v>
      </c>
      <c r="T56" s="62" t="s">
        <v>605</v>
      </c>
      <c r="U56" s="63"/>
    </row>
    <row r="57" spans="1:21" s="24" customFormat="1" ht="30" customHeight="1" x14ac:dyDescent="0.55000000000000004">
      <c r="A57" s="167" t="s">
        <v>95</v>
      </c>
      <c r="B57" s="159" t="s">
        <v>646</v>
      </c>
      <c r="C57" s="19" t="s">
        <v>647</v>
      </c>
      <c r="D57" s="34">
        <v>631.54</v>
      </c>
      <c r="E57" s="19" t="s">
        <v>50</v>
      </c>
      <c r="F57" s="47"/>
      <c r="G57" s="19"/>
      <c r="H57" s="60"/>
      <c r="I57" s="32"/>
      <c r="J57" s="19"/>
      <c r="K57" s="19"/>
      <c r="L57" s="19"/>
      <c r="M57" s="19"/>
      <c r="N57" s="1"/>
      <c r="O57" s="1"/>
      <c r="P57" s="60"/>
      <c r="Q57" s="19"/>
      <c r="R57" s="21" t="s">
        <v>596</v>
      </c>
      <c r="S57" s="21" t="s">
        <v>299</v>
      </c>
      <c r="T57" s="62" t="s">
        <v>277</v>
      </c>
      <c r="U57" s="36"/>
    </row>
    <row r="58" spans="1:21" s="24" customFormat="1" ht="30" customHeight="1" x14ac:dyDescent="0.55000000000000004">
      <c r="A58" s="167" t="s">
        <v>96</v>
      </c>
      <c r="B58" s="168" t="s">
        <v>648</v>
      </c>
      <c r="C58" s="19" t="s">
        <v>73</v>
      </c>
      <c r="D58" s="34">
        <v>1163.92</v>
      </c>
      <c r="E58" s="19" t="s">
        <v>30</v>
      </c>
      <c r="F58" s="47"/>
      <c r="G58" s="19"/>
      <c r="H58" s="60"/>
      <c r="I58" s="32"/>
      <c r="J58" s="19"/>
      <c r="K58" s="19"/>
      <c r="L58" s="19"/>
      <c r="M58" s="19"/>
      <c r="N58" s="1" t="str">
        <f t="shared" si="0"/>
        <v/>
      </c>
      <c r="O58" s="1" t="str">
        <f t="shared" si="1"/>
        <v/>
      </c>
      <c r="P58" s="60"/>
      <c r="Q58" s="19"/>
      <c r="R58" s="233" t="s">
        <v>596</v>
      </c>
      <c r="S58" s="233" t="s">
        <v>296</v>
      </c>
      <c r="T58" s="22" t="s">
        <v>277</v>
      </c>
      <c r="U58" s="36"/>
    </row>
    <row r="59" spans="1:21" s="24" customFormat="1" ht="30" customHeight="1" x14ac:dyDescent="0.55000000000000004">
      <c r="A59" s="167" t="s">
        <v>97</v>
      </c>
      <c r="B59" s="241" t="s">
        <v>649</v>
      </c>
      <c r="C59" s="25" t="s">
        <v>398</v>
      </c>
      <c r="D59" s="18">
        <v>2284.6799999999998</v>
      </c>
      <c r="E59" s="19" t="s">
        <v>30</v>
      </c>
      <c r="F59" s="47"/>
      <c r="G59" s="1" t="s">
        <v>31</v>
      </c>
      <c r="H59" s="45">
        <v>85100000</v>
      </c>
      <c r="I59" s="38">
        <v>42745</v>
      </c>
      <c r="J59" s="1" t="s">
        <v>31</v>
      </c>
      <c r="K59" s="1" t="s">
        <v>31</v>
      </c>
      <c r="L59" s="1" t="s">
        <v>31</v>
      </c>
      <c r="M59" s="1"/>
      <c r="N59" s="1" t="str">
        <f t="shared" si="0"/>
        <v>※</v>
      </c>
      <c r="O59" s="1" t="str">
        <f t="shared" si="1"/>
        <v>随時</v>
      </c>
      <c r="P59" s="58"/>
      <c r="Q59" s="19" t="s">
        <v>30</v>
      </c>
      <c r="R59" s="21" t="s">
        <v>592</v>
      </c>
      <c r="S59" s="21" t="s">
        <v>235</v>
      </c>
      <c r="T59" s="22" t="s">
        <v>274</v>
      </c>
      <c r="U59" s="27" t="s">
        <v>650</v>
      </c>
    </row>
    <row r="60" spans="1:21" ht="45" customHeight="1" x14ac:dyDescent="0.55000000000000004">
      <c r="A60" s="167" t="s">
        <v>98</v>
      </c>
      <c r="B60" s="236" t="s">
        <v>651</v>
      </c>
      <c r="C60" s="19" t="s">
        <v>48</v>
      </c>
      <c r="D60" s="229">
        <v>46.66</v>
      </c>
      <c r="E60" s="19" t="s">
        <v>30</v>
      </c>
      <c r="F60" s="47"/>
      <c r="G60" s="1"/>
      <c r="H60" s="45"/>
      <c r="I60" s="38"/>
      <c r="J60" s="1"/>
      <c r="K60" s="1"/>
      <c r="L60" s="1"/>
      <c r="M60" s="1"/>
      <c r="N60" s="1" t="str">
        <f t="shared" si="0"/>
        <v/>
      </c>
      <c r="O60" s="1" t="str">
        <f t="shared" si="1"/>
        <v/>
      </c>
      <c r="P60" s="58"/>
      <c r="Q60" s="19"/>
      <c r="R60" s="21" t="s">
        <v>592</v>
      </c>
      <c r="S60" s="21" t="s">
        <v>437</v>
      </c>
      <c r="T60" s="22" t="s">
        <v>274</v>
      </c>
      <c r="U60" s="63" t="s">
        <v>652</v>
      </c>
    </row>
    <row r="61" spans="1:21" s="364" customFormat="1" ht="30" customHeight="1" x14ac:dyDescent="0.55000000000000004">
      <c r="A61" s="386" t="s">
        <v>99</v>
      </c>
      <c r="B61" s="411" t="s">
        <v>653</v>
      </c>
      <c r="C61" s="395" t="s">
        <v>654</v>
      </c>
      <c r="D61" s="410">
        <v>100.32</v>
      </c>
      <c r="E61" s="88" t="s">
        <v>30</v>
      </c>
      <c r="F61" s="387"/>
      <c r="G61" s="379" t="s">
        <v>30</v>
      </c>
      <c r="H61" s="388">
        <v>14300000</v>
      </c>
      <c r="I61" s="389">
        <v>46002</v>
      </c>
      <c r="J61" s="379" t="s">
        <v>31</v>
      </c>
      <c r="K61" s="379" t="s">
        <v>31</v>
      </c>
      <c r="L61" s="379" t="s">
        <v>31</v>
      </c>
      <c r="M61" s="88"/>
      <c r="N61" s="379" t="str">
        <f>IF(COUNTIF(J61:M61,"〇")+COUNTIF(J61:M61,"○")&gt;0,"※","")</f>
        <v>※</v>
      </c>
      <c r="O61" s="379" t="str">
        <f>IF(COUNTIF(J61:M61,"〇")+COUNTIF(J61:M61,"○")&gt;0,"随時","")</f>
        <v>随時</v>
      </c>
      <c r="P61" s="388"/>
      <c r="Q61" s="88"/>
      <c r="R61" s="90" t="s">
        <v>596</v>
      </c>
      <c r="S61" s="90" t="s">
        <v>655</v>
      </c>
      <c r="T61" s="391" t="s">
        <v>75</v>
      </c>
      <c r="U61" s="407"/>
    </row>
    <row r="62" spans="1:21" ht="30" customHeight="1" x14ac:dyDescent="0.55000000000000004">
      <c r="A62" s="167" t="s">
        <v>100</v>
      </c>
      <c r="B62" s="231" t="s">
        <v>656</v>
      </c>
      <c r="C62" s="19" t="s">
        <v>73</v>
      </c>
      <c r="D62" s="34">
        <v>390.39</v>
      </c>
      <c r="E62" s="19" t="s">
        <v>30</v>
      </c>
      <c r="F62" s="47"/>
      <c r="G62" s="19"/>
      <c r="H62" s="60"/>
      <c r="I62" s="32"/>
      <c r="J62" s="19"/>
      <c r="K62" s="19"/>
      <c r="L62" s="19"/>
      <c r="M62" s="19"/>
      <c r="N62" s="1" t="str">
        <f t="shared" si="0"/>
        <v/>
      </c>
      <c r="O62" s="1" t="str">
        <f t="shared" si="1"/>
        <v/>
      </c>
      <c r="P62" s="60"/>
      <c r="Q62" s="19"/>
      <c r="R62" s="233" t="s">
        <v>592</v>
      </c>
      <c r="S62" s="233" t="s">
        <v>434</v>
      </c>
      <c r="T62" s="22" t="s">
        <v>602</v>
      </c>
      <c r="U62" s="36"/>
    </row>
    <row r="63" spans="1:21" ht="30" customHeight="1" x14ac:dyDescent="0.55000000000000004">
      <c r="A63" s="167" t="s">
        <v>101</v>
      </c>
      <c r="B63" s="231" t="s">
        <v>657</v>
      </c>
      <c r="C63" s="19" t="s">
        <v>73</v>
      </c>
      <c r="D63" s="34">
        <v>948.41</v>
      </c>
      <c r="E63" s="19" t="s">
        <v>30</v>
      </c>
      <c r="F63" s="47"/>
      <c r="G63" s="19"/>
      <c r="H63" s="60"/>
      <c r="I63" s="32"/>
      <c r="J63" s="19"/>
      <c r="K63" s="19"/>
      <c r="L63" s="19"/>
      <c r="M63" s="19"/>
      <c r="N63" s="1" t="str">
        <f t="shared" si="0"/>
        <v/>
      </c>
      <c r="O63" s="1" t="str">
        <f t="shared" si="1"/>
        <v/>
      </c>
      <c r="P63" s="60"/>
      <c r="Q63" s="19"/>
      <c r="R63" s="233" t="s">
        <v>592</v>
      </c>
      <c r="S63" s="233" t="s">
        <v>434</v>
      </c>
      <c r="T63" s="22" t="s">
        <v>602</v>
      </c>
      <c r="U63" s="36"/>
    </row>
    <row r="64" spans="1:21" ht="30" customHeight="1" x14ac:dyDescent="0.55000000000000004">
      <c r="A64" s="167" t="s">
        <v>102</v>
      </c>
      <c r="B64" s="231" t="s">
        <v>658</v>
      </c>
      <c r="C64" s="19" t="s">
        <v>60</v>
      </c>
      <c r="D64" s="34">
        <v>1376.36</v>
      </c>
      <c r="E64" s="19" t="s">
        <v>30</v>
      </c>
      <c r="F64" s="47"/>
      <c r="G64" s="19"/>
      <c r="H64" s="60"/>
      <c r="I64" s="32"/>
      <c r="J64" s="19"/>
      <c r="K64" s="19"/>
      <c r="L64" s="19"/>
      <c r="M64" s="19"/>
      <c r="N64" s="1" t="str">
        <f t="shared" si="0"/>
        <v/>
      </c>
      <c r="O64" s="1" t="str">
        <f t="shared" si="1"/>
        <v/>
      </c>
      <c r="P64" s="60"/>
      <c r="Q64" s="19"/>
      <c r="R64" s="233" t="s">
        <v>592</v>
      </c>
      <c r="S64" s="233" t="s">
        <v>434</v>
      </c>
      <c r="T64" s="22" t="s">
        <v>602</v>
      </c>
      <c r="U64" s="36"/>
    </row>
    <row r="65" spans="1:21" ht="30" customHeight="1" x14ac:dyDescent="0.55000000000000004">
      <c r="A65" s="167" t="s">
        <v>104</v>
      </c>
      <c r="B65" s="228" t="s">
        <v>659</v>
      </c>
      <c r="C65" s="19" t="s">
        <v>48</v>
      </c>
      <c r="D65" s="18">
        <v>1000</v>
      </c>
      <c r="E65" s="19" t="s">
        <v>30</v>
      </c>
      <c r="F65" s="47"/>
      <c r="G65" s="19"/>
      <c r="H65" s="60"/>
      <c r="I65" s="32"/>
      <c r="J65" s="19"/>
      <c r="K65" s="19"/>
      <c r="L65" s="19"/>
      <c r="M65" s="19"/>
      <c r="N65" s="1" t="str">
        <f t="shared" si="0"/>
        <v/>
      </c>
      <c r="O65" s="1" t="str">
        <f t="shared" si="1"/>
        <v/>
      </c>
      <c r="P65" s="60"/>
      <c r="Q65" s="19"/>
      <c r="R65" s="21" t="s">
        <v>660</v>
      </c>
      <c r="S65" s="21" t="s">
        <v>230</v>
      </c>
      <c r="T65" s="62" t="s">
        <v>277</v>
      </c>
      <c r="U65" s="27" t="s">
        <v>389</v>
      </c>
    </row>
    <row r="66" spans="1:21" ht="60" customHeight="1" x14ac:dyDescent="0.55000000000000004">
      <c r="A66" s="167" t="s">
        <v>105</v>
      </c>
      <c r="B66" s="228" t="s">
        <v>661</v>
      </c>
      <c r="C66" s="193" t="s">
        <v>662</v>
      </c>
      <c r="D66" s="18">
        <v>188.4</v>
      </c>
      <c r="E66" s="19" t="s">
        <v>30</v>
      </c>
      <c r="F66" s="47"/>
      <c r="G66" s="19"/>
      <c r="H66" s="60"/>
      <c r="I66" s="32"/>
      <c r="J66" s="19"/>
      <c r="K66" s="19"/>
      <c r="L66" s="19"/>
      <c r="M66" s="19"/>
      <c r="N66" s="1" t="str">
        <f t="shared" si="0"/>
        <v/>
      </c>
      <c r="O66" s="1" t="str">
        <f t="shared" si="1"/>
        <v/>
      </c>
      <c r="P66" s="60"/>
      <c r="Q66" s="19"/>
      <c r="R66" s="21" t="s">
        <v>596</v>
      </c>
      <c r="S66" s="21" t="s">
        <v>655</v>
      </c>
      <c r="T66" s="62" t="s">
        <v>663</v>
      </c>
      <c r="U66" s="27" t="s">
        <v>664</v>
      </c>
    </row>
    <row r="67" spans="1:21" s="364" customFormat="1" ht="30" customHeight="1" x14ac:dyDescent="0.55000000000000004">
      <c r="A67" s="386" t="s">
        <v>106</v>
      </c>
      <c r="B67" s="416" t="s">
        <v>665</v>
      </c>
      <c r="C67" s="103" t="s">
        <v>666</v>
      </c>
      <c r="D67" s="18">
        <v>1136.52</v>
      </c>
      <c r="E67" s="412"/>
      <c r="F67" s="103"/>
      <c r="G67" s="103"/>
      <c r="H67" s="413"/>
      <c r="I67" s="414"/>
      <c r="J67" s="414"/>
      <c r="K67" s="415"/>
      <c r="L67" s="379" t="s">
        <v>54</v>
      </c>
      <c r="M67" s="379" t="s">
        <v>54</v>
      </c>
      <c r="N67" s="379" t="str">
        <f>IF(COUNTIF(J67:M67,"〇")+COUNTIF(J67:M67,"○")&gt;0,"※","")</f>
        <v>※</v>
      </c>
      <c r="O67" s="379" t="str">
        <f>IF(COUNTIF(J67:M67,"〇")+COUNTIF(J67:M67,"○")&gt;0,"随時","")</f>
        <v>随時</v>
      </c>
      <c r="P67" s="397"/>
      <c r="Q67" s="88"/>
      <c r="R67" s="103" t="s">
        <v>667</v>
      </c>
      <c r="S67" s="413" t="s">
        <v>437</v>
      </c>
      <c r="T67" s="385" t="s">
        <v>32</v>
      </c>
      <c r="U67" s="381" t="s">
        <v>620</v>
      </c>
    </row>
    <row r="68" spans="1:21" ht="30" customHeight="1" x14ac:dyDescent="0.55000000000000004">
      <c r="A68" s="167" t="s">
        <v>107</v>
      </c>
      <c r="B68" s="168" t="s">
        <v>668</v>
      </c>
      <c r="C68" s="25" t="s">
        <v>48</v>
      </c>
      <c r="D68" s="151">
        <v>190.01</v>
      </c>
      <c r="E68" s="19"/>
      <c r="F68" s="47"/>
      <c r="G68" s="1"/>
      <c r="H68" s="175"/>
      <c r="I68" s="26"/>
      <c r="J68" s="1" t="s">
        <v>371</v>
      </c>
      <c r="K68" s="1" t="s">
        <v>371</v>
      </c>
      <c r="L68" s="1" t="s">
        <v>371</v>
      </c>
      <c r="M68" s="1" t="s">
        <v>371</v>
      </c>
      <c r="N68" s="1" t="str">
        <f t="shared" si="0"/>
        <v>※</v>
      </c>
      <c r="O68" s="1" t="str">
        <f t="shared" si="1"/>
        <v>随時</v>
      </c>
      <c r="P68" s="58"/>
      <c r="Q68" s="19"/>
      <c r="R68" s="20" t="s">
        <v>592</v>
      </c>
      <c r="S68" s="20" t="s">
        <v>235</v>
      </c>
      <c r="T68" s="29" t="s">
        <v>32</v>
      </c>
      <c r="U68" s="30"/>
    </row>
    <row r="69" spans="1:21" s="68" customFormat="1" ht="42" customHeight="1" x14ac:dyDescent="0.55000000000000004">
      <c r="A69" s="167" t="s">
        <v>108</v>
      </c>
      <c r="B69" s="241" t="s">
        <v>669</v>
      </c>
      <c r="C69" s="25" t="s">
        <v>670</v>
      </c>
      <c r="D69" s="34">
        <v>1344.13</v>
      </c>
      <c r="E69" s="19"/>
      <c r="F69" s="47"/>
      <c r="G69" s="1"/>
      <c r="H69" s="45"/>
      <c r="I69" s="26"/>
      <c r="J69" s="1" t="s">
        <v>30</v>
      </c>
      <c r="K69" s="1" t="s">
        <v>30</v>
      </c>
      <c r="L69" s="1" t="s">
        <v>54</v>
      </c>
      <c r="M69" s="1" t="s">
        <v>54</v>
      </c>
      <c r="N69" s="1" t="str">
        <f t="shared" si="0"/>
        <v>※</v>
      </c>
      <c r="O69" s="1" t="str">
        <f t="shared" si="1"/>
        <v>随時</v>
      </c>
      <c r="P69" s="58"/>
      <c r="Q69" s="19"/>
      <c r="R69" s="20" t="s">
        <v>592</v>
      </c>
      <c r="S69" s="20" t="s">
        <v>235</v>
      </c>
      <c r="T69" s="29" t="s">
        <v>32</v>
      </c>
      <c r="U69" s="30"/>
    </row>
    <row r="70" spans="1:21" s="68" customFormat="1" ht="44.5" customHeight="1" x14ac:dyDescent="0.55000000000000004">
      <c r="A70" s="167" t="s">
        <v>109</v>
      </c>
      <c r="B70" s="241" t="s">
        <v>671</v>
      </c>
      <c r="C70" s="25" t="s">
        <v>60</v>
      </c>
      <c r="D70" s="34">
        <v>738.01</v>
      </c>
      <c r="E70" s="19"/>
      <c r="F70" s="47"/>
      <c r="G70" s="1"/>
      <c r="H70" s="45"/>
      <c r="I70" s="26"/>
      <c r="J70" s="1" t="s">
        <v>30</v>
      </c>
      <c r="K70" s="1" t="s">
        <v>30</v>
      </c>
      <c r="L70" s="1" t="s">
        <v>54</v>
      </c>
      <c r="M70" s="1" t="s">
        <v>54</v>
      </c>
      <c r="N70" s="1" t="str">
        <f t="shared" si="0"/>
        <v>※</v>
      </c>
      <c r="O70" s="1" t="str">
        <f t="shared" si="1"/>
        <v>随時</v>
      </c>
      <c r="P70" s="58"/>
      <c r="Q70" s="19"/>
      <c r="R70" s="20" t="s">
        <v>592</v>
      </c>
      <c r="S70" s="20" t="s">
        <v>235</v>
      </c>
      <c r="T70" s="29" t="s">
        <v>32</v>
      </c>
      <c r="U70" s="30"/>
    </row>
    <row r="71" spans="1:21" ht="30" customHeight="1" x14ac:dyDescent="0.55000000000000004">
      <c r="A71" s="167" t="s">
        <v>110</v>
      </c>
      <c r="B71" s="228" t="s">
        <v>672</v>
      </c>
      <c r="C71" s="171" t="s">
        <v>673</v>
      </c>
      <c r="D71" s="18">
        <v>3338.26</v>
      </c>
      <c r="E71" s="19" t="s">
        <v>30</v>
      </c>
      <c r="F71" s="47"/>
      <c r="G71" s="19"/>
      <c r="H71" s="60"/>
      <c r="I71" s="32"/>
      <c r="J71" s="19"/>
      <c r="K71" s="19"/>
      <c r="L71" s="19"/>
      <c r="M71" s="19"/>
      <c r="N71" s="1" t="str">
        <f t="shared" si="0"/>
        <v/>
      </c>
      <c r="O71" s="1" t="str">
        <f t="shared" si="1"/>
        <v/>
      </c>
      <c r="P71" s="60"/>
      <c r="Q71" s="19"/>
      <c r="R71" s="21" t="s">
        <v>596</v>
      </c>
      <c r="S71" s="21" t="s">
        <v>655</v>
      </c>
      <c r="T71" s="62" t="s">
        <v>663</v>
      </c>
      <c r="U71" s="27"/>
    </row>
    <row r="72" spans="1:21" s="24" customFormat="1" ht="49" customHeight="1" x14ac:dyDescent="0.55000000000000004">
      <c r="A72" s="167" t="s">
        <v>111</v>
      </c>
      <c r="B72" s="242" t="s">
        <v>674</v>
      </c>
      <c r="C72" s="19" t="s">
        <v>48</v>
      </c>
      <c r="D72" s="18">
        <v>6414.4</v>
      </c>
      <c r="E72" s="19"/>
      <c r="F72" s="47"/>
      <c r="G72" s="19"/>
      <c r="H72" s="60"/>
      <c r="I72" s="32"/>
      <c r="J72" s="19" t="s">
        <v>54</v>
      </c>
      <c r="K72" s="19" t="s">
        <v>54</v>
      </c>
      <c r="L72" s="19" t="s">
        <v>54</v>
      </c>
      <c r="M72" s="19" t="s">
        <v>54</v>
      </c>
      <c r="N72" s="1" t="str">
        <f t="shared" si="0"/>
        <v>※</v>
      </c>
      <c r="O72" s="1" t="str">
        <f t="shared" si="1"/>
        <v>随時</v>
      </c>
      <c r="P72" s="60"/>
      <c r="Q72" s="19"/>
      <c r="R72" s="21" t="s">
        <v>596</v>
      </c>
      <c r="S72" s="21" t="s">
        <v>230</v>
      </c>
      <c r="T72" s="62" t="s">
        <v>75</v>
      </c>
      <c r="U72" s="27" t="s">
        <v>675</v>
      </c>
    </row>
    <row r="73" spans="1:21" ht="90" customHeight="1" x14ac:dyDescent="0.55000000000000004">
      <c r="A73" s="167" t="s">
        <v>112</v>
      </c>
      <c r="B73" s="168" t="s">
        <v>676</v>
      </c>
      <c r="C73" s="25" t="s">
        <v>71</v>
      </c>
      <c r="D73" s="34">
        <v>1141.75</v>
      </c>
      <c r="E73" s="19" t="s">
        <v>30</v>
      </c>
      <c r="F73" s="47"/>
      <c r="G73" s="1" t="s">
        <v>54</v>
      </c>
      <c r="H73" s="45">
        <v>13000000</v>
      </c>
      <c r="I73" s="26">
        <v>44690</v>
      </c>
      <c r="J73" s="1" t="s">
        <v>54</v>
      </c>
      <c r="K73" s="1" t="s">
        <v>54</v>
      </c>
      <c r="L73" s="1" t="s">
        <v>54</v>
      </c>
      <c r="M73" s="1"/>
      <c r="N73" s="1" t="str">
        <f t="shared" si="0"/>
        <v>※</v>
      </c>
      <c r="O73" s="1" t="str">
        <f t="shared" si="1"/>
        <v>随時</v>
      </c>
      <c r="P73" s="58"/>
      <c r="Q73" s="19"/>
      <c r="R73" s="21" t="s">
        <v>592</v>
      </c>
      <c r="S73" s="21" t="s">
        <v>235</v>
      </c>
      <c r="T73" s="62" t="s">
        <v>663</v>
      </c>
      <c r="U73" s="27" t="s">
        <v>677</v>
      </c>
    </row>
    <row r="74" spans="1:21" ht="30" customHeight="1" x14ac:dyDescent="0.55000000000000004">
      <c r="A74" s="167" t="s">
        <v>113</v>
      </c>
      <c r="B74" s="243" t="s">
        <v>678</v>
      </c>
      <c r="C74" s="25" t="s">
        <v>398</v>
      </c>
      <c r="D74" s="18">
        <v>752.87</v>
      </c>
      <c r="E74" s="19" t="s">
        <v>30</v>
      </c>
      <c r="F74" s="47"/>
      <c r="G74" s="1" t="s">
        <v>31</v>
      </c>
      <c r="H74" s="45">
        <v>4460000</v>
      </c>
      <c r="I74" s="26">
        <v>43594</v>
      </c>
      <c r="J74" s="1" t="s">
        <v>31</v>
      </c>
      <c r="K74" s="1" t="s">
        <v>31</v>
      </c>
      <c r="L74" s="1" t="s">
        <v>31</v>
      </c>
      <c r="M74" s="1"/>
      <c r="N74" s="1" t="str">
        <f t="shared" si="0"/>
        <v>※</v>
      </c>
      <c r="O74" s="1" t="str">
        <f t="shared" si="1"/>
        <v>随時</v>
      </c>
      <c r="P74" s="58"/>
      <c r="Q74" s="19" t="s">
        <v>30</v>
      </c>
      <c r="R74" s="21" t="s">
        <v>596</v>
      </c>
      <c r="S74" s="21" t="s">
        <v>655</v>
      </c>
      <c r="T74" s="62" t="s">
        <v>663</v>
      </c>
      <c r="U74" s="27"/>
    </row>
    <row r="75" spans="1:21" ht="30" customHeight="1" x14ac:dyDescent="0.55000000000000004">
      <c r="A75" s="167" t="s">
        <v>114</v>
      </c>
      <c r="B75" s="243" t="s">
        <v>679</v>
      </c>
      <c r="C75" s="25" t="s">
        <v>71</v>
      </c>
      <c r="D75" s="229">
        <v>168.37</v>
      </c>
      <c r="E75" s="19" t="s">
        <v>30</v>
      </c>
      <c r="F75" s="47"/>
      <c r="G75" s="1" t="s">
        <v>54</v>
      </c>
      <c r="H75" s="45">
        <v>1850000</v>
      </c>
      <c r="I75" s="26">
        <v>45440</v>
      </c>
      <c r="J75" s="1" t="s">
        <v>54</v>
      </c>
      <c r="K75" s="1" t="s">
        <v>54</v>
      </c>
      <c r="L75" s="1" t="s">
        <v>54</v>
      </c>
      <c r="M75" s="1"/>
      <c r="N75" s="1" t="str">
        <f t="shared" si="0"/>
        <v>※</v>
      </c>
      <c r="O75" s="1" t="str">
        <f t="shared" si="1"/>
        <v>随時</v>
      </c>
      <c r="P75" s="58"/>
      <c r="Q75" s="19" t="s">
        <v>30</v>
      </c>
      <c r="R75" s="21" t="s">
        <v>596</v>
      </c>
      <c r="S75" s="21" t="s">
        <v>655</v>
      </c>
      <c r="T75" s="62" t="s">
        <v>663</v>
      </c>
      <c r="U75" s="27"/>
    </row>
    <row r="76" spans="1:21" ht="30" customHeight="1" x14ac:dyDescent="0.55000000000000004">
      <c r="A76" s="167" t="s">
        <v>115</v>
      </c>
      <c r="B76" s="243" t="s">
        <v>680</v>
      </c>
      <c r="C76" s="171" t="s">
        <v>60</v>
      </c>
      <c r="D76" s="229">
        <v>510.99</v>
      </c>
      <c r="E76" s="19" t="s">
        <v>30</v>
      </c>
      <c r="F76" s="47"/>
      <c r="G76" s="19"/>
      <c r="H76" s="60"/>
      <c r="I76" s="32"/>
      <c r="J76" s="19"/>
      <c r="K76" s="19"/>
      <c r="L76" s="19"/>
      <c r="M76" s="19"/>
      <c r="N76" s="1" t="str">
        <f t="shared" si="0"/>
        <v/>
      </c>
      <c r="O76" s="1" t="str">
        <f t="shared" si="1"/>
        <v/>
      </c>
      <c r="P76" s="60"/>
      <c r="Q76" s="19"/>
      <c r="R76" s="21" t="s">
        <v>596</v>
      </c>
      <c r="S76" s="21" t="s">
        <v>655</v>
      </c>
      <c r="T76" s="62" t="s">
        <v>663</v>
      </c>
      <c r="U76" s="27"/>
    </row>
    <row r="77" spans="1:21" s="24" customFormat="1" ht="30" customHeight="1" x14ac:dyDescent="0.55000000000000004">
      <c r="A77" s="167" t="s">
        <v>116</v>
      </c>
      <c r="B77" s="243" t="s">
        <v>681</v>
      </c>
      <c r="C77" s="19" t="s">
        <v>682</v>
      </c>
      <c r="D77" s="229">
        <v>261.58999999999997</v>
      </c>
      <c r="E77" s="19" t="s">
        <v>50</v>
      </c>
      <c r="F77" s="47"/>
      <c r="G77" s="19"/>
      <c r="H77" s="60"/>
      <c r="I77" s="32"/>
      <c r="J77" s="19"/>
      <c r="K77" s="19"/>
      <c r="L77" s="19"/>
      <c r="M77" s="19"/>
      <c r="N77" s="1" t="str">
        <f t="shared" si="0"/>
        <v/>
      </c>
      <c r="O77" s="1" t="str">
        <f t="shared" si="1"/>
        <v/>
      </c>
      <c r="P77" s="60"/>
      <c r="Q77" s="19"/>
      <c r="R77" s="21" t="s">
        <v>596</v>
      </c>
      <c r="S77" s="21" t="s">
        <v>230</v>
      </c>
      <c r="T77" s="62" t="s">
        <v>683</v>
      </c>
      <c r="U77" s="27"/>
    </row>
    <row r="78" spans="1:21" ht="30" customHeight="1" x14ac:dyDescent="0.55000000000000004">
      <c r="A78" s="167" t="s">
        <v>470</v>
      </c>
      <c r="B78" s="243" t="s">
        <v>684</v>
      </c>
      <c r="C78" s="171" t="s">
        <v>48</v>
      </c>
      <c r="D78" s="18">
        <v>132.24</v>
      </c>
      <c r="E78" s="19" t="s">
        <v>30</v>
      </c>
      <c r="F78" s="32"/>
      <c r="G78" s="19"/>
      <c r="H78" s="60"/>
      <c r="I78" s="32"/>
      <c r="J78" s="19"/>
      <c r="K78" s="19"/>
      <c r="L78" s="19"/>
      <c r="M78" s="19"/>
      <c r="N78" s="1" t="str">
        <f t="shared" si="0"/>
        <v/>
      </c>
      <c r="O78" s="1" t="str">
        <f t="shared" si="1"/>
        <v/>
      </c>
      <c r="P78" s="60"/>
      <c r="Q78" s="19"/>
      <c r="R78" s="21" t="s">
        <v>596</v>
      </c>
      <c r="S78" s="21" t="s">
        <v>655</v>
      </c>
      <c r="T78" s="62" t="s">
        <v>75</v>
      </c>
      <c r="U78" s="33"/>
    </row>
    <row r="79" spans="1:21" ht="30" customHeight="1" x14ac:dyDescent="0.55000000000000004">
      <c r="A79" s="167" t="s">
        <v>472</v>
      </c>
      <c r="B79" s="236" t="s">
        <v>685</v>
      </c>
      <c r="C79" s="25" t="s">
        <v>71</v>
      </c>
      <c r="D79" s="229">
        <v>208.79</v>
      </c>
      <c r="E79" s="19" t="s">
        <v>30</v>
      </c>
      <c r="F79" s="47"/>
      <c r="G79" s="19"/>
      <c r="H79" s="60"/>
      <c r="I79" s="32"/>
      <c r="J79" s="19"/>
      <c r="K79" s="19"/>
      <c r="L79" s="19"/>
      <c r="M79" s="19"/>
      <c r="N79" s="1" t="str">
        <f t="shared" si="0"/>
        <v/>
      </c>
      <c r="O79" s="1" t="str">
        <f t="shared" si="1"/>
        <v/>
      </c>
      <c r="P79" s="60"/>
      <c r="Q79" s="19"/>
      <c r="R79" s="21" t="s">
        <v>596</v>
      </c>
      <c r="S79" s="21" t="s">
        <v>437</v>
      </c>
      <c r="T79" s="62" t="s">
        <v>663</v>
      </c>
      <c r="U79" s="27"/>
    </row>
    <row r="80" spans="1:21" ht="30" customHeight="1" x14ac:dyDescent="0.55000000000000004">
      <c r="A80" s="167" t="s">
        <v>475</v>
      </c>
      <c r="B80" s="168" t="s">
        <v>686</v>
      </c>
      <c r="C80" s="171" t="s">
        <v>89</v>
      </c>
      <c r="D80" s="34">
        <v>699.07</v>
      </c>
      <c r="E80" s="19" t="s">
        <v>30</v>
      </c>
      <c r="F80" s="47"/>
      <c r="G80" s="19" t="s">
        <v>54</v>
      </c>
      <c r="H80" s="45">
        <v>3250000</v>
      </c>
      <c r="I80" s="32">
        <v>43838</v>
      </c>
      <c r="J80" s="19" t="s">
        <v>54</v>
      </c>
      <c r="K80" s="19" t="s">
        <v>54</v>
      </c>
      <c r="L80" s="19" t="s">
        <v>54</v>
      </c>
      <c r="M80" s="19"/>
      <c r="N80" s="1" t="str">
        <f t="shared" si="0"/>
        <v>※</v>
      </c>
      <c r="O80" s="1" t="str">
        <f t="shared" si="1"/>
        <v>随時</v>
      </c>
      <c r="P80" s="60"/>
      <c r="Q80" s="19" t="s">
        <v>50</v>
      </c>
      <c r="R80" s="21" t="s">
        <v>596</v>
      </c>
      <c r="S80" s="21" t="s">
        <v>230</v>
      </c>
      <c r="T80" s="62" t="s">
        <v>663</v>
      </c>
      <c r="U80" s="27"/>
    </row>
    <row r="81" spans="1:21" ht="30" customHeight="1" x14ac:dyDescent="0.55000000000000004">
      <c r="A81" s="167" t="s">
        <v>478</v>
      </c>
      <c r="B81" s="168" t="s">
        <v>687</v>
      </c>
      <c r="C81" s="25" t="s">
        <v>71</v>
      </c>
      <c r="D81" s="34">
        <v>421.03</v>
      </c>
      <c r="E81" s="19"/>
      <c r="F81" s="32"/>
      <c r="G81" s="1" t="s">
        <v>31</v>
      </c>
      <c r="H81" s="45">
        <v>2240000</v>
      </c>
      <c r="I81" s="26">
        <v>40479</v>
      </c>
      <c r="J81" s="1" t="s">
        <v>31</v>
      </c>
      <c r="K81" s="1" t="s">
        <v>31</v>
      </c>
      <c r="L81" s="1" t="s">
        <v>31</v>
      </c>
      <c r="M81" s="1"/>
      <c r="N81" s="1" t="str">
        <f t="shared" si="0"/>
        <v>※</v>
      </c>
      <c r="O81" s="1" t="str">
        <f t="shared" si="1"/>
        <v>随時</v>
      </c>
      <c r="P81" s="58"/>
      <c r="Q81" s="19" t="s">
        <v>30</v>
      </c>
      <c r="R81" s="20" t="s">
        <v>592</v>
      </c>
      <c r="S81" s="20" t="s">
        <v>235</v>
      </c>
      <c r="T81" s="29" t="s">
        <v>32</v>
      </c>
      <c r="U81" s="30"/>
    </row>
    <row r="82" spans="1:21" ht="46" customHeight="1" x14ac:dyDescent="0.55000000000000004">
      <c r="A82" s="167" t="s">
        <v>480</v>
      </c>
      <c r="B82" s="244" t="s">
        <v>688</v>
      </c>
      <c r="C82" s="245" t="s">
        <v>103</v>
      </c>
      <c r="D82" s="246">
        <v>118.05</v>
      </c>
      <c r="E82" s="247" t="s">
        <v>371</v>
      </c>
      <c r="F82" s="360" t="s">
        <v>232</v>
      </c>
      <c r="G82" s="398"/>
      <c r="H82" s="185"/>
      <c r="I82" s="403"/>
      <c r="J82" s="248"/>
      <c r="K82" s="248"/>
      <c r="L82" s="248"/>
      <c r="M82" s="248"/>
      <c r="N82" s="180" t="str">
        <f>IF(COUNTIF(J82:M82,"〇")+COUNTIF(J82:M82,"○")&gt;0,"※","")</f>
        <v/>
      </c>
      <c r="O82" s="180" t="str">
        <f t="shared" si="1"/>
        <v/>
      </c>
      <c r="P82" s="249"/>
      <c r="Q82" s="250"/>
      <c r="R82" s="251" t="s">
        <v>596</v>
      </c>
      <c r="S82" s="251" t="s">
        <v>230</v>
      </c>
      <c r="T82" s="252" t="s">
        <v>75</v>
      </c>
      <c r="U82" s="253" t="s">
        <v>689</v>
      </c>
    </row>
    <row r="83" spans="1:21" ht="30" customHeight="1" x14ac:dyDescent="0.55000000000000004">
      <c r="A83" s="167" t="s">
        <v>482</v>
      </c>
      <c r="B83" s="168" t="s">
        <v>690</v>
      </c>
      <c r="C83" s="25" t="s">
        <v>103</v>
      </c>
      <c r="D83" s="34">
        <v>138.05000000000001</v>
      </c>
      <c r="E83" s="19" t="s">
        <v>50</v>
      </c>
      <c r="F83" s="32"/>
      <c r="G83" s="1"/>
      <c r="H83" s="45"/>
      <c r="I83" s="26"/>
      <c r="J83" s="1"/>
      <c r="K83" s="1"/>
      <c r="L83" s="1"/>
      <c r="M83" s="1"/>
      <c r="N83" s="1" t="str">
        <f t="shared" si="0"/>
        <v/>
      </c>
      <c r="O83" s="1" t="str">
        <f t="shared" si="1"/>
        <v/>
      </c>
      <c r="P83" s="58"/>
      <c r="Q83" s="19"/>
      <c r="R83" s="20" t="s">
        <v>596</v>
      </c>
      <c r="S83" s="20" t="s">
        <v>230</v>
      </c>
      <c r="T83" s="29" t="s">
        <v>75</v>
      </c>
      <c r="U83" s="30"/>
    </row>
    <row r="84" spans="1:21" s="68" customFormat="1" ht="30" customHeight="1" x14ac:dyDescent="0.55000000000000004">
      <c r="A84" s="167" t="s">
        <v>484</v>
      </c>
      <c r="B84" s="46" t="s">
        <v>691</v>
      </c>
      <c r="C84" s="25" t="s">
        <v>48</v>
      </c>
      <c r="D84" s="34">
        <v>179.5</v>
      </c>
      <c r="E84" s="19" t="s">
        <v>50</v>
      </c>
      <c r="F84" s="32"/>
      <c r="G84" s="1"/>
      <c r="H84" s="45"/>
      <c r="I84" s="26"/>
      <c r="J84" s="1"/>
      <c r="K84" s="1"/>
      <c r="L84" s="1"/>
      <c r="M84" s="1"/>
      <c r="N84" s="1" t="str">
        <f t="shared" si="0"/>
        <v/>
      </c>
      <c r="O84" s="1" t="str">
        <f t="shared" si="1"/>
        <v/>
      </c>
      <c r="P84" s="58"/>
      <c r="Q84" s="19"/>
      <c r="R84" s="20" t="s">
        <v>596</v>
      </c>
      <c r="S84" s="20" t="s">
        <v>230</v>
      </c>
      <c r="T84" s="29" t="s">
        <v>75</v>
      </c>
      <c r="U84" s="30"/>
    </row>
    <row r="85" spans="1:21" s="68" customFormat="1" ht="30" customHeight="1" x14ac:dyDescent="0.55000000000000004">
      <c r="A85" s="167" t="s">
        <v>489</v>
      </c>
      <c r="B85" s="46" t="s">
        <v>692</v>
      </c>
      <c r="C85" s="25" t="s">
        <v>48</v>
      </c>
      <c r="D85" s="34">
        <v>264.61</v>
      </c>
      <c r="E85" s="19" t="s">
        <v>50</v>
      </c>
      <c r="F85" s="32"/>
      <c r="G85" s="1"/>
      <c r="H85" s="45"/>
      <c r="I85" s="26"/>
      <c r="J85" s="1"/>
      <c r="K85" s="1"/>
      <c r="L85" s="1"/>
      <c r="M85" s="1"/>
      <c r="N85" s="1" t="str">
        <f t="shared" si="0"/>
        <v/>
      </c>
      <c r="O85" s="1" t="str">
        <f t="shared" si="1"/>
        <v/>
      </c>
      <c r="P85" s="58"/>
      <c r="Q85" s="19"/>
      <c r="R85" s="20" t="s">
        <v>596</v>
      </c>
      <c r="S85" s="20" t="s">
        <v>230</v>
      </c>
      <c r="T85" s="29" t="s">
        <v>75</v>
      </c>
      <c r="U85" s="30"/>
    </row>
    <row r="86" spans="1:21" ht="30" customHeight="1" x14ac:dyDescent="0.55000000000000004">
      <c r="A86" s="167" t="s">
        <v>491</v>
      </c>
      <c r="B86" s="243" t="s">
        <v>693</v>
      </c>
      <c r="C86" s="171" t="s">
        <v>89</v>
      </c>
      <c r="D86" s="18">
        <v>147.75</v>
      </c>
      <c r="E86" s="19" t="s">
        <v>30</v>
      </c>
      <c r="F86" s="47"/>
      <c r="G86" s="19"/>
      <c r="H86" s="60"/>
      <c r="I86" s="32"/>
      <c r="J86" s="19"/>
      <c r="K86" s="19"/>
      <c r="L86" s="19"/>
      <c r="M86" s="19"/>
      <c r="N86" s="1" t="str">
        <f t="shared" si="0"/>
        <v/>
      </c>
      <c r="O86" s="1" t="str">
        <f t="shared" si="1"/>
        <v/>
      </c>
      <c r="P86" s="60"/>
      <c r="Q86" s="19"/>
      <c r="R86" s="21" t="s">
        <v>596</v>
      </c>
      <c r="S86" s="21" t="s">
        <v>230</v>
      </c>
      <c r="T86" s="62" t="s">
        <v>663</v>
      </c>
      <c r="U86" s="27"/>
    </row>
    <row r="87" spans="1:21" ht="30" customHeight="1" x14ac:dyDescent="0.55000000000000004">
      <c r="A87" s="167" t="s">
        <v>495</v>
      </c>
      <c r="B87" s="243" t="s">
        <v>694</v>
      </c>
      <c r="C87" s="171" t="s">
        <v>103</v>
      </c>
      <c r="D87" s="229">
        <v>366.09</v>
      </c>
      <c r="E87" s="19" t="s">
        <v>30</v>
      </c>
      <c r="F87" s="47"/>
      <c r="G87" s="19"/>
      <c r="H87" s="60"/>
      <c r="I87" s="32"/>
      <c r="J87" s="19"/>
      <c r="K87" s="19"/>
      <c r="L87" s="19"/>
      <c r="M87" s="19"/>
      <c r="N87" s="1" t="str">
        <f t="shared" si="0"/>
        <v/>
      </c>
      <c r="O87" s="1" t="str">
        <f t="shared" si="1"/>
        <v/>
      </c>
      <c r="P87" s="60"/>
      <c r="Q87" s="19"/>
      <c r="R87" s="21" t="s">
        <v>596</v>
      </c>
      <c r="S87" s="21" t="s">
        <v>655</v>
      </c>
      <c r="T87" s="62" t="s">
        <v>663</v>
      </c>
      <c r="U87" s="27"/>
    </row>
    <row r="88" spans="1:21" s="24" customFormat="1" ht="30" customHeight="1" x14ac:dyDescent="0.55000000000000004">
      <c r="A88" s="167" t="s">
        <v>497</v>
      </c>
      <c r="B88" s="236" t="s">
        <v>695</v>
      </c>
      <c r="C88" s="19" t="s">
        <v>89</v>
      </c>
      <c r="D88" s="18">
        <v>120.15</v>
      </c>
      <c r="E88" s="19" t="s">
        <v>371</v>
      </c>
      <c r="F88" s="47"/>
      <c r="G88" s="19"/>
      <c r="H88" s="60"/>
      <c r="I88" s="32"/>
      <c r="J88" s="19"/>
      <c r="K88" s="19"/>
      <c r="L88" s="19"/>
      <c r="M88" s="19"/>
      <c r="N88" s="1" t="str">
        <f t="shared" si="0"/>
        <v/>
      </c>
      <c r="O88" s="1" t="str">
        <f t="shared" si="1"/>
        <v/>
      </c>
      <c r="P88" s="60"/>
      <c r="Q88" s="19"/>
      <c r="R88" s="21" t="s">
        <v>596</v>
      </c>
      <c r="S88" s="21" t="s">
        <v>230</v>
      </c>
      <c r="T88" s="62" t="s">
        <v>663</v>
      </c>
      <c r="U88" s="27"/>
    </row>
    <row r="89" spans="1:21" s="24" customFormat="1" ht="30" customHeight="1" x14ac:dyDescent="0.55000000000000004">
      <c r="A89" s="167" t="s">
        <v>501</v>
      </c>
      <c r="B89" s="254" t="s">
        <v>696</v>
      </c>
      <c r="C89" s="19" t="s">
        <v>89</v>
      </c>
      <c r="D89" s="18">
        <v>170.91</v>
      </c>
      <c r="E89" s="19" t="s">
        <v>371</v>
      </c>
      <c r="G89" s="47"/>
      <c r="H89" s="60"/>
      <c r="I89" s="32"/>
      <c r="J89" s="19"/>
      <c r="K89" s="19"/>
      <c r="L89" s="19"/>
      <c r="M89" s="19"/>
      <c r="N89" s="1"/>
      <c r="O89" s="1"/>
      <c r="P89" s="60"/>
      <c r="Q89" s="19"/>
      <c r="R89" s="21" t="s">
        <v>596</v>
      </c>
      <c r="S89" s="21" t="s">
        <v>230</v>
      </c>
      <c r="T89" s="62" t="s">
        <v>663</v>
      </c>
      <c r="U89" s="27"/>
    </row>
    <row r="90" spans="1:21" s="24" customFormat="1" ht="30" customHeight="1" x14ac:dyDescent="0.55000000000000004">
      <c r="A90" s="167" t="s">
        <v>504</v>
      </c>
      <c r="B90" s="254" t="s">
        <v>697</v>
      </c>
      <c r="C90" s="25" t="s">
        <v>48</v>
      </c>
      <c r="D90" s="18">
        <v>134.18</v>
      </c>
      <c r="E90" s="19" t="s">
        <v>371</v>
      </c>
      <c r="F90" s="47"/>
      <c r="G90" s="19"/>
      <c r="H90" s="60"/>
      <c r="I90" s="32"/>
      <c r="J90" s="19"/>
      <c r="K90" s="19"/>
      <c r="L90" s="19"/>
      <c r="M90" s="19"/>
      <c r="N90" s="1"/>
      <c r="O90" s="1"/>
      <c r="P90" s="60"/>
      <c r="Q90" s="19"/>
      <c r="R90" s="21" t="s">
        <v>596</v>
      </c>
      <c r="S90" s="21" t="s">
        <v>230</v>
      </c>
      <c r="T90" s="62" t="s">
        <v>663</v>
      </c>
      <c r="U90" s="27"/>
    </row>
    <row r="91" spans="1:21" ht="30" customHeight="1" x14ac:dyDescent="0.55000000000000004">
      <c r="A91" s="167" t="s">
        <v>507</v>
      </c>
      <c r="B91" s="228" t="s">
        <v>698</v>
      </c>
      <c r="C91" s="25" t="s">
        <v>89</v>
      </c>
      <c r="D91" s="18">
        <v>49.24</v>
      </c>
      <c r="E91" s="19" t="s">
        <v>50</v>
      </c>
      <c r="F91" s="47"/>
      <c r="G91" s="1"/>
      <c r="H91" s="45"/>
      <c r="I91" s="26"/>
      <c r="J91" s="1"/>
      <c r="K91" s="1"/>
      <c r="L91" s="1"/>
      <c r="M91" s="1"/>
      <c r="N91" s="1" t="str">
        <f t="shared" si="0"/>
        <v/>
      </c>
      <c r="O91" s="1" t="str">
        <f t="shared" si="1"/>
        <v/>
      </c>
      <c r="P91" s="58"/>
      <c r="Q91" s="19"/>
      <c r="R91" s="21" t="s">
        <v>596</v>
      </c>
      <c r="S91" s="21" t="s">
        <v>448</v>
      </c>
      <c r="T91" s="62" t="s">
        <v>75</v>
      </c>
      <c r="U91" s="63"/>
    </row>
    <row r="92" spans="1:21" ht="30" customHeight="1" x14ac:dyDescent="0.55000000000000004">
      <c r="A92" s="167" t="s">
        <v>511</v>
      </c>
      <c r="B92" s="228" t="s">
        <v>699</v>
      </c>
      <c r="C92" s="25" t="s">
        <v>71</v>
      </c>
      <c r="D92" s="18">
        <v>402.94</v>
      </c>
      <c r="E92" s="19" t="s">
        <v>50</v>
      </c>
      <c r="F92" s="47"/>
      <c r="G92" s="1" t="s">
        <v>54</v>
      </c>
      <c r="H92" s="45">
        <v>4410000</v>
      </c>
      <c r="I92" s="26">
        <v>43473</v>
      </c>
      <c r="J92" s="1" t="s">
        <v>54</v>
      </c>
      <c r="K92" s="1" t="s">
        <v>54</v>
      </c>
      <c r="L92" s="1" t="s">
        <v>54</v>
      </c>
      <c r="M92" s="1"/>
      <c r="N92" s="1" t="str">
        <f t="shared" ref="N92:N112" si="2">IF(COUNTIF(J92:M92,"〇")+COUNTIF(J92:M92,"○")&gt;0,"※","")</f>
        <v>※</v>
      </c>
      <c r="O92" s="1" t="str">
        <f t="shared" ref="O92:O112" si="3">IF(COUNTIF(J92:M92,"〇")+COUNTIF(J92:M92,"○")&gt;0,"随時","")</f>
        <v>随時</v>
      </c>
      <c r="P92" s="58"/>
      <c r="Q92" s="19" t="s">
        <v>50</v>
      </c>
      <c r="R92" s="21" t="s">
        <v>596</v>
      </c>
      <c r="S92" s="21" t="s">
        <v>448</v>
      </c>
      <c r="T92" s="62" t="s">
        <v>46</v>
      </c>
      <c r="U92" s="63"/>
    </row>
    <row r="93" spans="1:21" ht="30" customHeight="1" x14ac:dyDescent="0.55000000000000004">
      <c r="A93" s="167" t="s">
        <v>513</v>
      </c>
      <c r="B93" s="228" t="s">
        <v>700</v>
      </c>
      <c r="C93" s="171" t="s">
        <v>103</v>
      </c>
      <c r="D93" s="229">
        <v>198.41</v>
      </c>
      <c r="E93" s="19" t="s">
        <v>30</v>
      </c>
      <c r="F93" s="232"/>
      <c r="G93" s="19" t="s">
        <v>54</v>
      </c>
      <c r="H93" s="150">
        <v>3650000</v>
      </c>
      <c r="I93" s="26">
        <v>43473</v>
      </c>
      <c r="J93" s="19" t="s">
        <v>54</v>
      </c>
      <c r="K93" s="19" t="s">
        <v>54</v>
      </c>
      <c r="L93" s="19" t="s">
        <v>54</v>
      </c>
      <c r="M93" s="19"/>
      <c r="N93" s="1" t="str">
        <f t="shared" si="2"/>
        <v>※</v>
      </c>
      <c r="O93" s="1" t="str">
        <f t="shared" si="3"/>
        <v>随時</v>
      </c>
      <c r="P93" s="60"/>
      <c r="Q93" s="19" t="s">
        <v>30</v>
      </c>
      <c r="R93" s="233" t="s">
        <v>592</v>
      </c>
      <c r="S93" s="233" t="s">
        <v>701</v>
      </c>
      <c r="T93" s="22" t="s">
        <v>602</v>
      </c>
      <c r="U93" s="36"/>
    </row>
    <row r="94" spans="1:21" s="364" customFormat="1" ht="30" customHeight="1" x14ac:dyDescent="0.55000000000000004">
      <c r="A94" s="386" t="s">
        <v>517</v>
      </c>
      <c r="B94" s="420" t="s">
        <v>702</v>
      </c>
      <c r="C94" s="88" t="s">
        <v>44</v>
      </c>
      <c r="D94" s="410">
        <v>160.88999999999999</v>
      </c>
      <c r="E94" s="88" t="s">
        <v>30</v>
      </c>
      <c r="F94" s="417"/>
      <c r="G94" s="88" t="s">
        <v>30</v>
      </c>
      <c r="H94" s="150">
        <v>6000000</v>
      </c>
      <c r="I94" s="383">
        <v>46002</v>
      </c>
      <c r="J94" s="88"/>
      <c r="K94" s="88"/>
      <c r="L94" s="88"/>
      <c r="M94" s="88"/>
      <c r="N94" s="379"/>
      <c r="O94" s="379"/>
      <c r="P94" s="388"/>
      <c r="Q94" s="88"/>
      <c r="R94" s="418" t="s">
        <v>592</v>
      </c>
      <c r="S94" s="418" t="s">
        <v>448</v>
      </c>
      <c r="T94" s="95" t="s">
        <v>602</v>
      </c>
      <c r="U94" s="419"/>
    </row>
    <row r="95" spans="1:21" s="364" customFormat="1" ht="30" customHeight="1" x14ac:dyDescent="0.55000000000000004">
      <c r="A95" s="386" t="s">
        <v>519</v>
      </c>
      <c r="B95" s="420" t="s">
        <v>703</v>
      </c>
      <c r="C95" s="88" t="s">
        <v>44</v>
      </c>
      <c r="D95" s="410">
        <v>371.72</v>
      </c>
      <c r="E95" s="88" t="s">
        <v>30</v>
      </c>
      <c r="F95" s="417"/>
      <c r="G95" s="88" t="s">
        <v>30</v>
      </c>
      <c r="H95" s="150">
        <v>12500000</v>
      </c>
      <c r="I95" s="383">
        <v>46002</v>
      </c>
      <c r="J95" s="88" t="s">
        <v>30</v>
      </c>
      <c r="K95" s="88" t="s">
        <v>30</v>
      </c>
      <c r="L95" s="88" t="s">
        <v>30</v>
      </c>
      <c r="M95" s="88"/>
      <c r="N95" s="379" t="s">
        <v>704</v>
      </c>
      <c r="O95" s="379" t="s">
        <v>372</v>
      </c>
      <c r="P95" s="388"/>
      <c r="Q95" s="88" t="s">
        <v>30</v>
      </c>
      <c r="R95" s="418" t="s">
        <v>592</v>
      </c>
      <c r="S95" s="418" t="s">
        <v>448</v>
      </c>
      <c r="T95" s="95" t="s">
        <v>602</v>
      </c>
      <c r="U95" s="419"/>
    </row>
    <row r="96" spans="1:21" ht="30" customHeight="1" x14ac:dyDescent="0.55000000000000004">
      <c r="A96" s="167" t="s">
        <v>522</v>
      </c>
      <c r="B96" s="231" t="s">
        <v>705</v>
      </c>
      <c r="C96" s="171" t="s">
        <v>60</v>
      </c>
      <c r="D96" s="18">
        <v>1198.2</v>
      </c>
      <c r="E96" s="19" t="s">
        <v>30</v>
      </c>
      <c r="F96" s="32"/>
      <c r="G96" s="19"/>
      <c r="H96" s="60"/>
      <c r="I96" s="32"/>
      <c r="J96" s="19"/>
      <c r="K96" s="19"/>
      <c r="L96" s="19"/>
      <c r="M96" s="19"/>
      <c r="N96" s="1" t="str">
        <f t="shared" si="2"/>
        <v/>
      </c>
      <c r="O96" s="1" t="str">
        <f t="shared" si="3"/>
        <v/>
      </c>
      <c r="P96" s="60"/>
      <c r="Q96" s="19"/>
      <c r="R96" s="19" t="s">
        <v>667</v>
      </c>
      <c r="S96" s="19" t="s">
        <v>474</v>
      </c>
      <c r="T96" s="22" t="s">
        <v>75</v>
      </c>
      <c r="U96" s="197"/>
    </row>
    <row r="97" spans="1:21" ht="30" customHeight="1" x14ac:dyDescent="0.55000000000000004">
      <c r="A97" s="167" t="s">
        <v>526</v>
      </c>
      <c r="B97" s="231" t="s">
        <v>706</v>
      </c>
      <c r="C97" s="19" t="s">
        <v>73</v>
      </c>
      <c r="D97" s="34">
        <v>402.95</v>
      </c>
      <c r="E97" s="19" t="s">
        <v>30</v>
      </c>
      <c r="F97" s="47"/>
      <c r="G97" s="19"/>
      <c r="H97" s="60"/>
      <c r="I97" s="32"/>
      <c r="J97" s="19"/>
      <c r="K97" s="19"/>
      <c r="L97" s="19"/>
      <c r="M97" s="19"/>
      <c r="N97" s="1" t="str">
        <f t="shared" si="2"/>
        <v/>
      </c>
      <c r="O97" s="1" t="str">
        <f t="shared" si="3"/>
        <v/>
      </c>
      <c r="P97" s="60"/>
      <c r="Q97" s="19"/>
      <c r="R97" s="233" t="s">
        <v>592</v>
      </c>
      <c r="S97" s="233" t="s">
        <v>701</v>
      </c>
      <c r="T97" s="22" t="s">
        <v>602</v>
      </c>
      <c r="U97" s="36"/>
    </row>
    <row r="98" spans="1:21" ht="30" customHeight="1" x14ac:dyDescent="0.55000000000000004">
      <c r="A98" s="167" t="s">
        <v>528</v>
      </c>
      <c r="B98" s="48" t="s">
        <v>707</v>
      </c>
      <c r="C98" s="25" t="s">
        <v>72</v>
      </c>
      <c r="D98" s="34">
        <v>238.69</v>
      </c>
      <c r="E98" s="19" t="s">
        <v>30</v>
      </c>
      <c r="F98" s="32"/>
      <c r="G98" s="1" t="s">
        <v>30</v>
      </c>
      <c r="H98" s="45">
        <v>1840000</v>
      </c>
      <c r="I98" s="26">
        <v>46002</v>
      </c>
      <c r="J98" s="1" t="s">
        <v>30</v>
      </c>
      <c r="K98" s="1" t="s">
        <v>30</v>
      </c>
      <c r="L98" s="1" t="s">
        <v>30</v>
      </c>
      <c r="M98" s="1"/>
      <c r="N98" s="1" t="str">
        <f t="shared" si="2"/>
        <v>※</v>
      </c>
      <c r="O98" s="1" t="str">
        <f t="shared" si="3"/>
        <v>随時</v>
      </c>
      <c r="P98" s="58"/>
      <c r="Q98" s="19" t="s">
        <v>30</v>
      </c>
      <c r="R98" s="20" t="s">
        <v>596</v>
      </c>
      <c r="S98" s="20" t="s">
        <v>448</v>
      </c>
      <c r="T98" s="29" t="s">
        <v>75</v>
      </c>
      <c r="U98" s="136"/>
    </row>
    <row r="99" spans="1:21" ht="30" customHeight="1" x14ac:dyDescent="0.55000000000000004">
      <c r="A99" s="167" t="s">
        <v>530</v>
      </c>
      <c r="B99" s="231" t="s">
        <v>708</v>
      </c>
      <c r="C99" s="25" t="s">
        <v>398</v>
      </c>
      <c r="D99" s="18">
        <v>709.53</v>
      </c>
      <c r="E99" s="19" t="s">
        <v>30</v>
      </c>
      <c r="F99" s="47"/>
      <c r="G99" s="1" t="s">
        <v>31</v>
      </c>
      <c r="H99" s="45">
        <v>9370000</v>
      </c>
      <c r="I99" s="26">
        <v>43717</v>
      </c>
      <c r="J99" s="1" t="s">
        <v>31</v>
      </c>
      <c r="K99" s="1" t="s">
        <v>31</v>
      </c>
      <c r="L99" s="1" t="s">
        <v>31</v>
      </c>
      <c r="M99" s="1"/>
      <c r="N99" s="1" t="str">
        <f t="shared" si="2"/>
        <v>※</v>
      </c>
      <c r="O99" s="1" t="str">
        <f t="shared" si="3"/>
        <v>随時</v>
      </c>
      <c r="P99" s="58"/>
      <c r="Q99" s="19" t="s">
        <v>30</v>
      </c>
      <c r="R99" s="21" t="s">
        <v>709</v>
      </c>
      <c r="S99" s="21" t="s">
        <v>710</v>
      </c>
      <c r="T99" s="22" t="s">
        <v>61</v>
      </c>
      <c r="U99" s="27"/>
    </row>
    <row r="100" spans="1:21" ht="30" customHeight="1" x14ac:dyDescent="0.55000000000000004">
      <c r="A100" s="167" t="s">
        <v>532</v>
      </c>
      <c r="B100" s="231" t="s">
        <v>711</v>
      </c>
      <c r="C100" s="25" t="s">
        <v>398</v>
      </c>
      <c r="D100" s="18">
        <v>389.65</v>
      </c>
      <c r="E100" s="19" t="s">
        <v>50</v>
      </c>
      <c r="F100" s="47"/>
      <c r="G100" s="1" t="s">
        <v>54</v>
      </c>
      <c r="H100" s="45">
        <v>12400000</v>
      </c>
      <c r="I100" s="26">
        <v>40479</v>
      </c>
      <c r="J100" s="1" t="s">
        <v>54</v>
      </c>
      <c r="K100" s="1" t="s">
        <v>54</v>
      </c>
      <c r="L100" s="1" t="s">
        <v>54</v>
      </c>
      <c r="M100" s="1"/>
      <c r="N100" s="1" t="str">
        <f t="shared" si="2"/>
        <v>※</v>
      </c>
      <c r="O100" s="1" t="str">
        <f t="shared" si="3"/>
        <v>随時</v>
      </c>
      <c r="P100" s="58"/>
      <c r="Q100" s="19" t="s">
        <v>50</v>
      </c>
      <c r="R100" s="21" t="s">
        <v>592</v>
      </c>
      <c r="S100" s="21" t="s">
        <v>241</v>
      </c>
      <c r="T100" s="22" t="s">
        <v>32</v>
      </c>
      <c r="U100" s="27"/>
    </row>
    <row r="101" spans="1:21" ht="75" customHeight="1" x14ac:dyDescent="0.55000000000000004">
      <c r="A101" s="167" t="s">
        <v>537</v>
      </c>
      <c r="B101" s="231" t="s">
        <v>712</v>
      </c>
      <c r="C101" s="25" t="s">
        <v>398</v>
      </c>
      <c r="D101" s="34">
        <v>481.7</v>
      </c>
      <c r="E101" s="19" t="s">
        <v>50</v>
      </c>
      <c r="F101" s="32"/>
      <c r="G101" s="1" t="s">
        <v>31</v>
      </c>
      <c r="H101" s="45">
        <v>15600000</v>
      </c>
      <c r="I101" s="26">
        <v>40479</v>
      </c>
      <c r="J101" s="1" t="s">
        <v>31</v>
      </c>
      <c r="K101" s="1" t="s">
        <v>31</v>
      </c>
      <c r="L101" s="1" t="s">
        <v>31</v>
      </c>
      <c r="M101" s="1"/>
      <c r="N101" s="1" t="str">
        <f t="shared" si="2"/>
        <v>※</v>
      </c>
      <c r="O101" s="1" t="str">
        <f t="shared" si="3"/>
        <v>随時</v>
      </c>
      <c r="P101" s="58"/>
      <c r="Q101" s="19"/>
      <c r="R101" s="20" t="s">
        <v>592</v>
      </c>
      <c r="S101" s="20" t="s">
        <v>241</v>
      </c>
      <c r="T101" s="29" t="s">
        <v>32</v>
      </c>
      <c r="U101" s="136" t="s">
        <v>713</v>
      </c>
    </row>
    <row r="102" spans="1:21" ht="45" customHeight="1" x14ac:dyDescent="0.55000000000000004">
      <c r="A102" s="167" t="s">
        <v>540</v>
      </c>
      <c r="B102" s="231" t="s">
        <v>714</v>
      </c>
      <c r="C102" s="25" t="s">
        <v>48</v>
      </c>
      <c r="D102" s="34">
        <v>10229.24</v>
      </c>
      <c r="E102" s="19"/>
      <c r="F102" s="32"/>
      <c r="G102" s="1"/>
      <c r="H102" s="45"/>
      <c r="I102" s="26"/>
      <c r="J102" s="1" t="s">
        <v>54</v>
      </c>
      <c r="K102" s="1" t="s">
        <v>54</v>
      </c>
      <c r="L102" s="1" t="s">
        <v>50</v>
      </c>
      <c r="M102" s="1" t="s">
        <v>50</v>
      </c>
      <c r="N102" s="1" t="str">
        <f t="shared" si="2"/>
        <v>※</v>
      </c>
      <c r="O102" s="1" t="str">
        <f t="shared" si="3"/>
        <v>随時</v>
      </c>
      <c r="P102" s="58"/>
      <c r="Q102" s="19"/>
      <c r="R102" s="20" t="s">
        <v>715</v>
      </c>
      <c r="S102" s="20" t="s">
        <v>716</v>
      </c>
      <c r="T102" s="29" t="s">
        <v>311</v>
      </c>
      <c r="U102" s="136" t="s">
        <v>717</v>
      </c>
    </row>
    <row r="103" spans="1:21" s="24" customFormat="1" ht="33.5" customHeight="1" x14ac:dyDescent="0.55000000000000004">
      <c r="A103" s="167" t="s">
        <v>542</v>
      </c>
      <c r="B103" s="235" t="s">
        <v>718</v>
      </c>
      <c r="C103" s="25" t="s">
        <v>662</v>
      </c>
      <c r="D103" s="34">
        <v>325.86</v>
      </c>
      <c r="E103" s="19"/>
      <c r="F103" s="32"/>
      <c r="G103" s="1"/>
      <c r="H103" s="45"/>
      <c r="I103" s="26"/>
      <c r="J103" s="1" t="s">
        <v>54</v>
      </c>
      <c r="K103" s="1" t="s">
        <v>54</v>
      </c>
      <c r="L103" s="1" t="s">
        <v>50</v>
      </c>
      <c r="M103" s="1" t="s">
        <v>50</v>
      </c>
      <c r="N103" s="1" t="str">
        <f t="shared" si="2"/>
        <v>※</v>
      </c>
      <c r="O103" s="1" t="str">
        <f t="shared" si="3"/>
        <v>随時</v>
      </c>
      <c r="P103" s="58"/>
      <c r="Q103" s="19"/>
      <c r="R103" s="20" t="s">
        <v>596</v>
      </c>
      <c r="S103" s="20" t="s">
        <v>448</v>
      </c>
      <c r="T103" s="29" t="s">
        <v>75</v>
      </c>
      <c r="U103" s="136" t="s">
        <v>719</v>
      </c>
    </row>
    <row r="104" spans="1:21" s="24" customFormat="1" ht="30" customHeight="1" x14ac:dyDescent="0.55000000000000004">
      <c r="A104" s="167" t="s">
        <v>544</v>
      </c>
      <c r="B104" s="235" t="s">
        <v>720</v>
      </c>
      <c r="C104" s="25" t="s">
        <v>48</v>
      </c>
      <c r="D104" s="34">
        <v>2047.81</v>
      </c>
      <c r="E104" s="19"/>
      <c r="F104" s="32"/>
      <c r="G104" s="1"/>
      <c r="H104" s="45"/>
      <c r="I104" s="26"/>
      <c r="J104" s="1" t="s">
        <v>30</v>
      </c>
      <c r="K104" s="1" t="s">
        <v>30</v>
      </c>
      <c r="L104" s="1" t="s">
        <v>50</v>
      </c>
      <c r="M104" s="1" t="s">
        <v>50</v>
      </c>
      <c r="N104" s="1" t="str">
        <f t="shared" si="2"/>
        <v>※</v>
      </c>
      <c r="O104" s="1" t="str">
        <f t="shared" si="3"/>
        <v>随時</v>
      </c>
      <c r="P104" s="58"/>
      <c r="Q104" s="19"/>
      <c r="R104" s="20" t="s">
        <v>596</v>
      </c>
      <c r="S104" s="20" t="s">
        <v>448</v>
      </c>
      <c r="T104" s="29" t="s">
        <v>75</v>
      </c>
      <c r="U104" s="136"/>
    </row>
    <row r="105" spans="1:21" s="364" customFormat="1" ht="30" customHeight="1" x14ac:dyDescent="0.55000000000000004">
      <c r="A105" s="386" t="s">
        <v>547</v>
      </c>
      <c r="B105" s="422" t="s">
        <v>721</v>
      </c>
      <c r="C105" s="395" t="s">
        <v>44</v>
      </c>
      <c r="D105" s="34">
        <v>215.71</v>
      </c>
      <c r="E105" s="88"/>
      <c r="F105" s="389"/>
      <c r="G105" s="379"/>
      <c r="H105" s="45"/>
      <c r="I105" s="383"/>
      <c r="J105" s="379"/>
      <c r="K105" s="379"/>
      <c r="L105" s="379" t="s">
        <v>244</v>
      </c>
      <c r="M105" s="379" t="s">
        <v>30</v>
      </c>
      <c r="N105" s="379" t="s">
        <v>704</v>
      </c>
      <c r="O105" s="379" t="s">
        <v>372</v>
      </c>
      <c r="P105" s="397"/>
      <c r="Q105" s="88"/>
      <c r="R105" s="384" t="s">
        <v>596</v>
      </c>
      <c r="S105" s="384" t="s">
        <v>448</v>
      </c>
      <c r="T105" s="385" t="s">
        <v>75</v>
      </c>
      <c r="U105" s="421"/>
    </row>
    <row r="106" spans="1:21" s="24" customFormat="1" ht="30" customHeight="1" x14ac:dyDescent="0.55000000000000004">
      <c r="A106" s="167" t="s">
        <v>550</v>
      </c>
      <c r="B106" s="235" t="s">
        <v>722</v>
      </c>
      <c r="C106" s="25" t="s">
        <v>323</v>
      </c>
      <c r="D106" s="34">
        <v>63.51</v>
      </c>
      <c r="E106" s="19" t="s">
        <v>50</v>
      </c>
      <c r="F106" s="360" t="s">
        <v>232</v>
      </c>
      <c r="G106" s="398"/>
      <c r="H106" s="185"/>
      <c r="I106" s="403"/>
      <c r="J106" s="180"/>
      <c r="K106" s="180"/>
      <c r="L106" s="180"/>
      <c r="M106" s="180"/>
      <c r="N106" s="180" t="str">
        <f t="shared" si="2"/>
        <v/>
      </c>
      <c r="O106" s="180" t="str">
        <f t="shared" si="3"/>
        <v/>
      </c>
      <c r="P106" s="187"/>
      <c r="Q106" s="188"/>
      <c r="R106" s="20" t="s">
        <v>596</v>
      </c>
      <c r="S106" s="20" t="s">
        <v>448</v>
      </c>
      <c r="T106" s="29" t="s">
        <v>75</v>
      </c>
      <c r="U106" s="136"/>
    </row>
    <row r="107" spans="1:21" s="24" customFormat="1" ht="30" customHeight="1" x14ac:dyDescent="0.55000000000000004">
      <c r="A107" s="167" t="s">
        <v>553</v>
      </c>
      <c r="B107" s="235" t="s">
        <v>723</v>
      </c>
      <c r="C107" s="25" t="s">
        <v>724</v>
      </c>
      <c r="D107" s="34">
        <v>1174.29</v>
      </c>
      <c r="E107" s="19" t="s">
        <v>50</v>
      </c>
      <c r="F107" s="360" t="s">
        <v>232</v>
      </c>
      <c r="G107" s="398"/>
      <c r="H107" s="185"/>
      <c r="I107" s="403"/>
      <c r="J107" s="180"/>
      <c r="K107" s="180"/>
      <c r="L107" s="180"/>
      <c r="M107" s="180"/>
      <c r="N107" s="180" t="str">
        <f>IF(COUNTIF(H107:M107,"〇")+COUNTIF(H107:M107,"○")&gt;0,"※","")</f>
        <v/>
      </c>
      <c r="O107" s="180" t="str">
        <f t="shared" si="3"/>
        <v/>
      </c>
      <c r="P107" s="187"/>
      <c r="Q107" s="188"/>
      <c r="R107" s="20" t="s">
        <v>596</v>
      </c>
      <c r="S107" s="20" t="s">
        <v>448</v>
      </c>
      <c r="T107" s="29" t="s">
        <v>75</v>
      </c>
      <c r="U107" s="136"/>
    </row>
    <row r="108" spans="1:21" ht="30" customHeight="1" x14ac:dyDescent="0.55000000000000004">
      <c r="A108" s="167" t="s">
        <v>557</v>
      </c>
      <c r="B108" s="168" t="s">
        <v>725</v>
      </c>
      <c r="C108" s="171" t="s">
        <v>398</v>
      </c>
      <c r="D108" s="18">
        <v>589.58000000000004</v>
      </c>
      <c r="E108" s="19" t="s">
        <v>30</v>
      </c>
      <c r="F108" s="47"/>
      <c r="G108" s="1" t="s">
        <v>31</v>
      </c>
      <c r="H108" s="60">
        <v>6660000</v>
      </c>
      <c r="I108" s="32">
        <v>43838</v>
      </c>
      <c r="J108" s="1" t="s">
        <v>31</v>
      </c>
      <c r="K108" s="1" t="s">
        <v>31</v>
      </c>
      <c r="L108" s="1" t="s">
        <v>31</v>
      </c>
      <c r="M108" s="19"/>
      <c r="N108" s="1" t="str">
        <f t="shared" si="2"/>
        <v>※</v>
      </c>
      <c r="O108" s="1" t="str">
        <f t="shared" si="3"/>
        <v>随時</v>
      </c>
      <c r="P108" s="60"/>
      <c r="Q108" s="19" t="s">
        <v>30</v>
      </c>
      <c r="R108" s="21" t="s">
        <v>596</v>
      </c>
      <c r="S108" s="21" t="s">
        <v>726</v>
      </c>
      <c r="T108" s="62" t="s">
        <v>75</v>
      </c>
      <c r="U108" s="27"/>
    </row>
    <row r="109" spans="1:21" ht="30" customHeight="1" x14ac:dyDescent="0.55000000000000004">
      <c r="A109" s="167" t="s">
        <v>559</v>
      </c>
      <c r="B109" s="168" t="s">
        <v>727</v>
      </c>
      <c r="C109" s="25" t="s">
        <v>71</v>
      </c>
      <c r="D109" s="18">
        <v>151.47</v>
      </c>
      <c r="E109" s="19" t="s">
        <v>30</v>
      </c>
      <c r="F109" s="47"/>
      <c r="G109" s="1" t="s">
        <v>31</v>
      </c>
      <c r="H109" s="45">
        <v>2230000</v>
      </c>
      <c r="I109" s="26">
        <v>44323</v>
      </c>
      <c r="J109" s="1" t="s">
        <v>31</v>
      </c>
      <c r="K109" s="1" t="s">
        <v>31</v>
      </c>
      <c r="L109" s="1" t="s">
        <v>31</v>
      </c>
      <c r="M109" s="1"/>
      <c r="N109" s="1" t="str">
        <f t="shared" si="2"/>
        <v>※</v>
      </c>
      <c r="O109" s="1" t="str">
        <f t="shared" si="3"/>
        <v>随時</v>
      </c>
      <c r="P109" s="58"/>
      <c r="Q109" s="19" t="s">
        <v>30</v>
      </c>
      <c r="R109" s="21" t="s">
        <v>596</v>
      </c>
      <c r="S109" s="21" t="s">
        <v>726</v>
      </c>
      <c r="T109" s="62" t="s">
        <v>75</v>
      </c>
      <c r="U109" s="27"/>
    </row>
    <row r="110" spans="1:21" ht="30" customHeight="1" x14ac:dyDescent="0.55000000000000004">
      <c r="A110" s="167" t="s">
        <v>561</v>
      </c>
      <c r="B110" s="168" t="s">
        <v>728</v>
      </c>
      <c r="C110" s="25" t="s">
        <v>88</v>
      </c>
      <c r="D110" s="18">
        <v>354.55</v>
      </c>
      <c r="E110" s="19" t="s">
        <v>30</v>
      </c>
      <c r="F110" s="47"/>
      <c r="G110" s="1" t="s">
        <v>31</v>
      </c>
      <c r="H110" s="45">
        <v>6390000</v>
      </c>
      <c r="I110" s="26">
        <v>44323</v>
      </c>
      <c r="J110" s="1" t="s">
        <v>31</v>
      </c>
      <c r="K110" s="1" t="s">
        <v>31</v>
      </c>
      <c r="L110" s="1" t="s">
        <v>31</v>
      </c>
      <c r="M110" s="1"/>
      <c r="N110" s="1" t="str">
        <f t="shared" si="2"/>
        <v>※</v>
      </c>
      <c r="O110" s="1" t="str">
        <f t="shared" si="3"/>
        <v>随時</v>
      </c>
      <c r="P110" s="58"/>
      <c r="Q110" s="19" t="s">
        <v>30</v>
      </c>
      <c r="R110" s="21" t="s">
        <v>596</v>
      </c>
      <c r="S110" s="21" t="s">
        <v>726</v>
      </c>
      <c r="T110" s="62" t="s">
        <v>75</v>
      </c>
      <c r="U110" s="27"/>
    </row>
    <row r="111" spans="1:21" ht="30" customHeight="1" x14ac:dyDescent="0.55000000000000004">
      <c r="A111" s="167" t="s">
        <v>565</v>
      </c>
      <c r="B111" s="168" t="s">
        <v>729</v>
      </c>
      <c r="C111" s="171" t="s">
        <v>48</v>
      </c>
      <c r="D111" s="18">
        <v>359.15</v>
      </c>
      <c r="E111" s="19" t="s">
        <v>30</v>
      </c>
      <c r="F111" s="47"/>
      <c r="G111" s="19" t="s">
        <v>30</v>
      </c>
      <c r="H111" s="60">
        <v>816000</v>
      </c>
      <c r="I111" s="32">
        <v>43838</v>
      </c>
      <c r="J111" s="19" t="s">
        <v>30</v>
      </c>
      <c r="K111" s="19" t="s">
        <v>30</v>
      </c>
      <c r="L111" s="19" t="s">
        <v>30</v>
      </c>
      <c r="M111" s="19"/>
      <c r="N111" s="1" t="str">
        <f t="shared" si="2"/>
        <v>※</v>
      </c>
      <c r="O111" s="1" t="str">
        <f t="shared" si="3"/>
        <v>随時</v>
      </c>
      <c r="P111" s="60"/>
      <c r="Q111" s="19" t="s">
        <v>30</v>
      </c>
      <c r="R111" s="21" t="s">
        <v>596</v>
      </c>
      <c r="S111" s="21" t="s">
        <v>726</v>
      </c>
      <c r="T111" s="62" t="s">
        <v>75</v>
      </c>
      <c r="U111" s="27"/>
    </row>
    <row r="112" spans="1:21" ht="30" customHeight="1" x14ac:dyDescent="0.55000000000000004">
      <c r="A112" s="167" t="s">
        <v>567</v>
      </c>
      <c r="B112" s="243" t="s">
        <v>730</v>
      </c>
      <c r="C112" s="171" t="s">
        <v>48</v>
      </c>
      <c r="D112" s="229">
        <v>199.92</v>
      </c>
      <c r="E112" s="19" t="s">
        <v>30</v>
      </c>
      <c r="F112" s="47"/>
      <c r="G112" s="1" t="s">
        <v>31</v>
      </c>
      <c r="H112" s="60">
        <v>1690000</v>
      </c>
      <c r="I112" s="32">
        <v>43838</v>
      </c>
      <c r="J112" s="1" t="s">
        <v>31</v>
      </c>
      <c r="K112" s="1" t="s">
        <v>31</v>
      </c>
      <c r="L112" s="1" t="s">
        <v>31</v>
      </c>
      <c r="M112" s="19"/>
      <c r="N112" s="1" t="str">
        <f t="shared" si="2"/>
        <v>※</v>
      </c>
      <c r="O112" s="1" t="str">
        <f t="shared" si="3"/>
        <v>随時</v>
      </c>
      <c r="P112" s="60"/>
      <c r="Q112" s="19" t="s">
        <v>30</v>
      </c>
      <c r="R112" s="21" t="s">
        <v>596</v>
      </c>
      <c r="S112" s="21" t="s">
        <v>726</v>
      </c>
      <c r="T112" s="62" t="s">
        <v>75</v>
      </c>
      <c r="U112" s="63"/>
    </row>
    <row r="114" spans="1:21" x14ac:dyDescent="0.55000000000000004">
      <c r="A114" s="40" t="s">
        <v>64</v>
      </c>
    </row>
    <row r="115" spans="1:21" ht="37.15" customHeight="1" x14ac:dyDescent="0.55000000000000004">
      <c r="A115" s="459" t="s">
        <v>65</v>
      </c>
      <c r="B115" s="459"/>
      <c r="C115" s="459"/>
      <c r="D115" s="459"/>
      <c r="E115" s="459"/>
      <c r="F115" s="459"/>
      <c r="G115" s="459"/>
      <c r="H115" s="459"/>
      <c r="I115" s="459"/>
      <c r="J115" s="459"/>
      <c r="K115" s="459"/>
      <c r="L115" s="459"/>
      <c r="M115" s="459"/>
      <c r="N115" s="459"/>
      <c r="O115" s="459"/>
      <c r="P115" s="459"/>
      <c r="Q115" s="459"/>
      <c r="R115" s="459"/>
      <c r="S115" s="459"/>
      <c r="T115" s="459"/>
      <c r="U115" s="459"/>
    </row>
    <row r="116" spans="1:21" x14ac:dyDescent="0.55000000000000004">
      <c r="A116" s="3" t="s">
        <v>66</v>
      </c>
    </row>
    <row r="117" spans="1:21" ht="35.65" customHeight="1" x14ac:dyDescent="0.55000000000000004">
      <c r="A117" s="459" t="s">
        <v>67</v>
      </c>
      <c r="B117" s="459"/>
      <c r="C117" s="459"/>
      <c r="D117" s="459"/>
      <c r="E117" s="459"/>
      <c r="F117" s="459"/>
      <c r="G117" s="459"/>
      <c r="H117" s="459"/>
      <c r="I117" s="459"/>
      <c r="J117" s="459"/>
      <c r="K117" s="459"/>
      <c r="L117" s="459"/>
      <c r="M117" s="459"/>
      <c r="N117" s="459"/>
      <c r="O117" s="459"/>
      <c r="P117" s="459"/>
      <c r="Q117" s="459"/>
      <c r="R117" s="459"/>
      <c r="S117" s="459"/>
      <c r="T117" s="459"/>
      <c r="U117" s="459"/>
    </row>
    <row r="118" spans="1:21" x14ac:dyDescent="0.55000000000000004">
      <c r="A118" s="3" t="s">
        <v>68</v>
      </c>
    </row>
    <row r="119" spans="1:21" x14ac:dyDescent="0.55000000000000004">
      <c r="A119" s="3" t="s">
        <v>69</v>
      </c>
    </row>
    <row r="120" spans="1:21" ht="36" customHeight="1" x14ac:dyDescent="0.55000000000000004">
      <c r="A120" s="459" t="s">
        <v>70</v>
      </c>
      <c r="B120" s="459"/>
      <c r="C120" s="459"/>
      <c r="D120" s="459"/>
      <c r="E120" s="459"/>
      <c r="F120" s="459"/>
      <c r="G120" s="459"/>
      <c r="H120" s="459"/>
      <c r="I120" s="459"/>
      <c r="J120" s="459"/>
      <c r="K120" s="459"/>
      <c r="L120" s="459"/>
      <c r="M120" s="459"/>
      <c r="N120" s="459"/>
      <c r="O120" s="459"/>
      <c r="P120" s="459"/>
      <c r="Q120" s="459"/>
      <c r="R120" s="459"/>
      <c r="S120" s="459"/>
      <c r="T120" s="459"/>
      <c r="U120" s="459"/>
    </row>
  </sheetData>
  <autoFilter ref="A19:U112" xr:uid="{9CC6BA2E-8792-42A5-ADE3-CE19588D0C8F}"/>
  <mergeCells count="25">
    <mergeCell ref="A1:U1"/>
    <mergeCell ref="A2:U2"/>
    <mergeCell ref="A3:U3"/>
    <mergeCell ref="A5:U10"/>
    <mergeCell ref="A17:A19"/>
    <mergeCell ref="B17:B19"/>
    <mergeCell ref="C17:C19"/>
    <mergeCell ref="D17:D19"/>
    <mergeCell ref="E17:F18"/>
    <mergeCell ref="G17:I17"/>
    <mergeCell ref="J17:P17"/>
    <mergeCell ref="Q17:Q19"/>
    <mergeCell ref="R17:R19"/>
    <mergeCell ref="S17:S19"/>
    <mergeCell ref="T17:T19"/>
    <mergeCell ref="A115:U115"/>
    <mergeCell ref="A117:U117"/>
    <mergeCell ref="A120:U120"/>
    <mergeCell ref="G18:G19"/>
    <mergeCell ref="H18:I18"/>
    <mergeCell ref="J18:M18"/>
    <mergeCell ref="N18:N19"/>
    <mergeCell ref="O18:O19"/>
    <mergeCell ref="P18:P19"/>
    <mergeCell ref="U17:U19"/>
  </mergeCells>
  <phoneticPr fontId="1"/>
  <conditionalFormatting sqref="B38:B51">
    <cfRule type="cellIs" dxfId="167" priority="53" stopIfTrue="1" operator="equal">
      <formula>"区所"</formula>
    </cfRule>
    <cfRule type="cellIs" dxfId="166" priority="52" stopIfTrue="1" operator="equal">
      <formula>"建付"</formula>
    </cfRule>
  </conditionalFormatting>
  <conditionalFormatting sqref="B49:B50">
    <cfRule type="cellIs" dxfId="165" priority="48" stopIfTrue="1" operator="equal">
      <formula>"建付"</formula>
    </cfRule>
    <cfRule type="cellIs" dxfId="164" priority="49" stopIfTrue="1" operator="equal">
      <formula>"区所"</formula>
    </cfRule>
    <cfRule type="cellIs" dxfId="163" priority="50" stopIfTrue="1" operator="equal">
      <formula>"建付"</formula>
    </cfRule>
    <cfRule type="cellIs" dxfId="162" priority="51" stopIfTrue="1" operator="equal">
      <formula>"区所"</formula>
    </cfRule>
  </conditionalFormatting>
  <conditionalFormatting sqref="B51">
    <cfRule type="cellIs" dxfId="161" priority="58" stopIfTrue="1" operator="equal">
      <formula>"区所"</formula>
    </cfRule>
    <cfRule type="cellIs" dxfId="160" priority="57" stopIfTrue="1" operator="equal">
      <formula>"建付"</formula>
    </cfRule>
  </conditionalFormatting>
  <conditionalFormatting sqref="B51:B54 B32 D32 R32:S32 B58:B60">
    <cfRule type="cellIs" dxfId="159" priority="59" stopIfTrue="1" operator="equal">
      <formula>"建付"</formula>
    </cfRule>
  </conditionalFormatting>
  <conditionalFormatting sqref="B52:B54 B78:B81 D78:D81">
    <cfRule type="cellIs" dxfId="158" priority="81" stopIfTrue="1" operator="equal">
      <formula>"建付"</formula>
    </cfRule>
  </conditionalFormatting>
  <conditionalFormatting sqref="B55 R30:S33 R35:S36">
    <cfRule type="cellIs" dxfId="157" priority="47" stopIfTrue="1" operator="equal">
      <formula>"区所"</formula>
    </cfRule>
  </conditionalFormatting>
  <conditionalFormatting sqref="B55">
    <cfRule type="cellIs" dxfId="156" priority="40" stopIfTrue="1" operator="equal">
      <formula>"建付"</formula>
    </cfRule>
    <cfRule type="cellIs" dxfId="155" priority="45" stopIfTrue="1" operator="equal">
      <formula>"区所"</formula>
    </cfRule>
    <cfRule type="cellIs" dxfId="154" priority="46" stopIfTrue="1" operator="equal">
      <formula>"建付"</formula>
    </cfRule>
    <cfRule type="cellIs" dxfId="153" priority="44" stopIfTrue="1" operator="equal">
      <formula>"建付"</formula>
    </cfRule>
    <cfRule type="cellIs" dxfId="152" priority="43" stopIfTrue="1" operator="equal">
      <formula>"区所"</formula>
    </cfRule>
    <cfRule type="cellIs" dxfId="151" priority="41" stopIfTrue="1" operator="equal">
      <formula>"区所"</formula>
    </cfRule>
    <cfRule type="cellIs" dxfId="150" priority="42" stopIfTrue="1" operator="equal">
      <formula>"建付"</formula>
    </cfRule>
  </conditionalFormatting>
  <conditionalFormatting sqref="B55:B56">
    <cfRule type="cellIs" dxfId="149" priority="32" stopIfTrue="1" operator="equal">
      <formula>"区所"</formula>
    </cfRule>
    <cfRule type="cellIs" dxfId="148" priority="31" stopIfTrue="1" operator="equal">
      <formula>"建付"</formula>
    </cfRule>
  </conditionalFormatting>
  <conditionalFormatting sqref="B56:B58 D38:D60 R38:S60">
    <cfRule type="cellIs" dxfId="147" priority="29" stopIfTrue="1" operator="equal">
      <formula>"建付"</formula>
    </cfRule>
  </conditionalFormatting>
  <conditionalFormatting sqref="B57">
    <cfRule type="cellIs" dxfId="146" priority="28" stopIfTrue="1" operator="equal">
      <formula>"区所"</formula>
    </cfRule>
    <cfRule type="cellIs" dxfId="145" priority="25" stopIfTrue="1" operator="equal">
      <formula>"建付"</formula>
    </cfRule>
    <cfRule type="cellIs" dxfId="144" priority="26" stopIfTrue="1" operator="equal">
      <formula>"区所"</formula>
    </cfRule>
    <cfRule type="cellIs" dxfId="143" priority="27" stopIfTrue="1" operator="equal">
      <formula>"建付"</formula>
    </cfRule>
  </conditionalFormatting>
  <conditionalFormatting sqref="B58:B60">
    <cfRule type="cellIs" dxfId="142" priority="74" stopIfTrue="1" operator="equal">
      <formula>"区所"</formula>
    </cfRule>
  </conditionalFormatting>
  <conditionalFormatting sqref="B60">
    <cfRule type="cellIs" dxfId="141" priority="72" stopIfTrue="1" operator="equal">
      <formula>"区所"</formula>
    </cfRule>
    <cfRule type="cellIs" dxfId="140" priority="73" stopIfTrue="1" operator="equal">
      <formula>"建付"</formula>
    </cfRule>
  </conditionalFormatting>
  <conditionalFormatting sqref="B62:B77">
    <cfRule type="cellIs" dxfId="139" priority="9" stopIfTrue="1" operator="equal">
      <formula>"建付"</formula>
    </cfRule>
    <cfRule type="cellIs" dxfId="138" priority="10" stopIfTrue="1" operator="equal">
      <formula>"区所"</formula>
    </cfRule>
  </conditionalFormatting>
  <conditionalFormatting sqref="B71:B72 F71:F72 U71:U72">
    <cfRule type="expression" dxfId="137" priority="80">
      <formula>$L71="×"</formula>
    </cfRule>
  </conditionalFormatting>
  <conditionalFormatting sqref="B79">
    <cfRule type="cellIs" dxfId="136" priority="71" stopIfTrue="1" operator="equal">
      <formula>"区所"</formula>
    </cfRule>
    <cfRule type="cellIs" dxfId="135" priority="68" stopIfTrue="1" operator="equal">
      <formula>"建付"</formula>
    </cfRule>
    <cfRule type="cellIs" dxfId="134" priority="69" stopIfTrue="1" operator="equal">
      <formula>"区所"</formula>
    </cfRule>
    <cfRule type="cellIs" dxfId="133" priority="70" stopIfTrue="1" operator="equal">
      <formula>"建付"</formula>
    </cfRule>
  </conditionalFormatting>
  <conditionalFormatting sqref="B82:B93">
    <cfRule type="cellIs" dxfId="132" priority="20" stopIfTrue="1" operator="equal">
      <formula>"区所"</formula>
    </cfRule>
    <cfRule type="cellIs" dxfId="131" priority="19" stopIfTrue="1" operator="equal">
      <formula>"建付"</formula>
    </cfRule>
  </conditionalFormatting>
  <conditionalFormatting sqref="B88">
    <cfRule type="cellIs" dxfId="130" priority="63" stopIfTrue="1" operator="equal">
      <formula>"区所"</formula>
    </cfRule>
    <cfRule type="cellIs" dxfId="129" priority="62" stopIfTrue="1" operator="equal">
      <formula>"建付"</formula>
    </cfRule>
  </conditionalFormatting>
  <conditionalFormatting sqref="B89:B90">
    <cfRule type="cellIs" dxfId="128" priority="18" stopIfTrue="1" operator="equal">
      <formula>"区所"</formula>
    </cfRule>
    <cfRule type="cellIs" dxfId="127" priority="17" stopIfTrue="1" operator="equal">
      <formula>"建付"</formula>
    </cfRule>
  </conditionalFormatting>
  <conditionalFormatting sqref="B94:B95">
    <cfRule type="cellIs" dxfId="126" priority="5" stopIfTrue="1" operator="equal">
      <formula>"区所"</formula>
    </cfRule>
    <cfRule type="cellIs" dxfId="125" priority="4" stopIfTrue="1" operator="equal">
      <formula>"建付"</formula>
    </cfRule>
  </conditionalFormatting>
  <conditionalFormatting sqref="B99:B101 D99:D101 D39:D45 B51:B54 B78:B81 D78:D81">
    <cfRule type="cellIs" dxfId="124" priority="84" stopIfTrue="1" operator="equal">
      <formula>"区所"</formula>
    </cfRule>
  </conditionalFormatting>
  <conditionalFormatting sqref="B99:B101 D99:D101">
    <cfRule type="cellIs" dxfId="123" priority="83" stopIfTrue="1" operator="equal">
      <formula>"建付"</formula>
    </cfRule>
  </conditionalFormatting>
  <conditionalFormatting sqref="B101:B107 D101:D107 R105:S107">
    <cfRule type="expression" dxfId="122" priority="1">
      <formula>#REF!="×"</formula>
    </cfRule>
  </conditionalFormatting>
  <conditionalFormatting sqref="D20:D22 B20:B23">
    <cfRule type="cellIs" dxfId="121" priority="61" stopIfTrue="1" operator="equal">
      <formula>"区所"</formula>
    </cfRule>
    <cfRule type="cellIs" dxfId="120" priority="60" stopIfTrue="1" operator="equal">
      <formula>"建付"</formula>
    </cfRule>
  </conditionalFormatting>
  <conditionalFormatting sqref="D35:D36 D38">
    <cfRule type="cellIs" dxfId="119" priority="56" stopIfTrue="1" operator="equal">
      <formula>"区所"</formula>
    </cfRule>
  </conditionalFormatting>
  <conditionalFormatting sqref="D45">
    <cfRule type="expression" dxfId="118" priority="82">
      <formula>#REF!="×"</formula>
    </cfRule>
  </conditionalFormatting>
  <conditionalFormatting sqref="D57 R57:S57">
    <cfRule type="cellIs" dxfId="117" priority="24" stopIfTrue="1" operator="equal">
      <formula>"区所"</formula>
    </cfRule>
    <cfRule type="cellIs" dxfId="116" priority="23" stopIfTrue="1" operator="equal">
      <formula>"建付"</formula>
    </cfRule>
  </conditionalFormatting>
  <conditionalFormatting sqref="D62:D77">
    <cfRule type="cellIs" dxfId="115" priority="8" stopIfTrue="1" operator="equal">
      <formula>"区所"</formula>
    </cfRule>
    <cfRule type="cellIs" dxfId="114" priority="7" stopIfTrue="1" operator="equal">
      <formula>"建付"</formula>
    </cfRule>
  </conditionalFormatting>
  <conditionalFormatting sqref="D79">
    <cfRule type="cellIs" dxfId="113" priority="65" stopIfTrue="1" operator="equal">
      <formula>"区所"</formula>
    </cfRule>
    <cfRule type="cellIs" dxfId="112" priority="66" stopIfTrue="1" operator="equal">
      <formula>"建付"</formula>
    </cfRule>
    <cfRule type="cellIs" dxfId="111" priority="67" stopIfTrue="1" operator="equal">
      <formula>"区所"</formula>
    </cfRule>
    <cfRule type="cellIs" dxfId="110" priority="64" stopIfTrue="1" operator="equal">
      <formula>"建付"</formula>
    </cfRule>
  </conditionalFormatting>
  <conditionalFormatting sqref="D82:D95">
    <cfRule type="cellIs" dxfId="109" priority="3" stopIfTrue="1" operator="equal">
      <formula>"区所"</formula>
    </cfRule>
    <cfRule type="cellIs" dxfId="108" priority="2" stopIfTrue="1" operator="equal">
      <formula>"建付"</formula>
    </cfRule>
  </conditionalFormatting>
  <conditionalFormatting sqref="R20:S23 B98 D98">
    <cfRule type="expression" dxfId="107" priority="35">
      <formula>#REF!="×"</formula>
    </cfRule>
  </conditionalFormatting>
  <conditionalFormatting sqref="R26:S26">
    <cfRule type="expression" dxfId="106" priority="13">
      <formula>#REF!="×"</formula>
    </cfRule>
  </conditionalFormatting>
  <conditionalFormatting sqref="R26:S28 B30:B33 D30:D33 B35:B36">
    <cfRule type="cellIs" dxfId="105" priority="55" stopIfTrue="1" operator="equal">
      <formula>"区所"</formula>
    </cfRule>
    <cfRule type="cellIs" dxfId="104" priority="54" stopIfTrue="1" operator="equal">
      <formula>"建付"</formula>
    </cfRule>
  </conditionalFormatting>
  <conditionalFormatting sqref="R28:S29">
    <cfRule type="expression" dxfId="103" priority="16">
      <formula>#REF!="×"</formula>
    </cfRule>
  </conditionalFormatting>
  <conditionalFormatting sqref="R30:S33 D35:D36 R35:S36">
    <cfRule type="cellIs" dxfId="102" priority="39" stopIfTrue="1" operator="equal">
      <formula>"建付"</formula>
    </cfRule>
  </conditionalFormatting>
  <conditionalFormatting sqref="R32:S32">
    <cfRule type="expression" dxfId="101" priority="21">
      <formula>#REF!="×"</formula>
    </cfRule>
  </conditionalFormatting>
  <conditionalFormatting sqref="R34:S34">
    <cfRule type="expression" dxfId="100" priority="34">
      <formula>#REF!="×"</formula>
    </cfRule>
  </conditionalFormatting>
  <conditionalFormatting sqref="R37:S37">
    <cfRule type="expression" dxfId="99" priority="33">
      <formula>#REF!="×"</formula>
    </cfRule>
  </conditionalFormatting>
  <conditionalFormatting sqref="R38:S60 D46:D60 B56:B58">
    <cfRule type="cellIs" dxfId="98" priority="30" stopIfTrue="1" operator="equal">
      <formula>"区所"</formula>
    </cfRule>
  </conditionalFormatting>
  <conditionalFormatting sqref="R62:S66 B32 D32 R32:S32 B52:B54">
    <cfRule type="cellIs" dxfId="97" priority="78" stopIfTrue="1" operator="equal">
      <formula>"区所"</formula>
    </cfRule>
  </conditionalFormatting>
  <conditionalFormatting sqref="R62:S92">
    <cfRule type="cellIs" dxfId="96" priority="6" stopIfTrue="1" operator="equal">
      <formula>"建付"</formula>
    </cfRule>
  </conditionalFormatting>
  <conditionalFormatting sqref="R64:S64">
    <cfRule type="expression" dxfId="95" priority="75">
      <formula>#REF!="×"</formula>
    </cfRule>
  </conditionalFormatting>
  <conditionalFormatting sqref="R67:S67 B67:K67">
    <cfRule type="expression" dxfId="94" priority="12">
      <formula>$L67="×"</formula>
    </cfRule>
  </conditionalFormatting>
  <conditionalFormatting sqref="R67:S92">
    <cfRule type="cellIs" dxfId="93" priority="11" stopIfTrue="1" operator="equal">
      <formula>"区所"</formula>
    </cfRule>
  </conditionalFormatting>
  <conditionalFormatting sqref="R97:S101">
    <cfRule type="cellIs" dxfId="92" priority="38" stopIfTrue="1" operator="equal">
      <formula>"区所"</formula>
    </cfRule>
    <cfRule type="cellIs" dxfId="91" priority="37" stopIfTrue="1" operator="equal">
      <formula>"建付"</formula>
    </cfRule>
  </conditionalFormatting>
  <conditionalFormatting sqref="R98:S98">
    <cfRule type="expression" dxfId="90" priority="36">
      <formula>#REF!="×"</formula>
    </cfRule>
  </conditionalFormatting>
  <conditionalFormatting sqref="R101:S104 B64">
    <cfRule type="expression" dxfId="89" priority="79">
      <formula>#REF!="×"</formula>
    </cfRule>
  </conditionalFormatting>
  <conditionalFormatting sqref="S24:S26">
    <cfRule type="cellIs" dxfId="88" priority="76" stopIfTrue="1" operator="equal">
      <formula>"建付"</formula>
    </cfRule>
    <cfRule type="cellIs" dxfId="87" priority="77" stopIfTrue="1" operator="equal">
      <formula>"区所"</formula>
    </cfRule>
  </conditionalFormatting>
  <conditionalFormatting sqref="U41:U58">
    <cfRule type="expression" dxfId="86" priority="22">
      <formula>#REF!="×"</formula>
    </cfRule>
  </conditionalFormatting>
  <hyperlinks>
    <hyperlink ref="B20" r:id="rId1" xr:uid="{2D395D8A-0105-4B03-AA9E-D83259D78435}"/>
    <hyperlink ref="B21" r:id="rId2" xr:uid="{09AD799A-F4F8-4EC8-94FE-4BCD3156CA97}"/>
    <hyperlink ref="B22" r:id="rId3" xr:uid="{8DDEE6B7-C869-4A22-8B8D-46109115CC55}"/>
    <hyperlink ref="B24" r:id="rId4" xr:uid="{0A202951-85FC-4919-BA3A-3A17EE7E6E37}"/>
    <hyperlink ref="B25" r:id="rId5" xr:uid="{594B5B5C-849A-48E7-8AC1-A284FC41AA50}"/>
    <hyperlink ref="B27" r:id="rId6" xr:uid="{E6EF7013-AF73-4106-92B9-936D24E30284}"/>
    <hyperlink ref="B30" r:id="rId7" xr:uid="{2280D637-0CDD-4C81-B028-B5265FDC2FCD}"/>
    <hyperlink ref="B31" r:id="rId8" xr:uid="{ED820390-E266-4335-B45E-4312191364B4}"/>
    <hyperlink ref="B35" r:id="rId9" xr:uid="{2FA896A3-E23F-4351-9272-6C251D095448}"/>
    <hyperlink ref="B36" r:id="rId10" xr:uid="{2716ACBF-BF13-4264-BEB2-E00AC2D32387}"/>
    <hyperlink ref="B39" r:id="rId11" xr:uid="{45D60329-C38F-4482-9DCC-50D459D54AA0}"/>
    <hyperlink ref="B40" r:id="rId12" xr:uid="{D6D4FCBF-E371-445A-A45C-D58EEA64AAFE}"/>
    <hyperlink ref="B41" r:id="rId13" xr:uid="{4D61693B-70B6-4347-B6AF-39BC9A3D4D84}"/>
    <hyperlink ref="B42" r:id="rId14" xr:uid="{FCD407AF-AC39-4239-A521-53F92B224804}"/>
    <hyperlink ref="B43" r:id="rId15" xr:uid="{FBA5B8BE-3920-429B-9F79-ABBE2FC40146}"/>
    <hyperlink ref="B44" r:id="rId16" xr:uid="{1BC37BC1-FDD0-4BC4-849E-478A3AB7189F}"/>
    <hyperlink ref="B45" r:id="rId17" xr:uid="{06CEFB56-0D14-4D27-BE87-5110598FB220}"/>
    <hyperlink ref="B46" r:id="rId18" xr:uid="{3AA613E7-844C-44C7-93C2-F86EFD24DB4D}"/>
    <hyperlink ref="B47" r:id="rId19" xr:uid="{9DB0B682-E4CD-473F-A86C-660BBB00A517}"/>
    <hyperlink ref="B48" r:id="rId20" xr:uid="{4670FEB7-E950-4593-910F-985B8ED4AC9A}"/>
    <hyperlink ref="B52" r:id="rId21" xr:uid="{452DB8DE-C6DB-4EF7-86CC-160B2898230F}"/>
    <hyperlink ref="B53" r:id="rId22" xr:uid="{D8FDED9C-8F3B-49BA-A578-DA484EC6A219}"/>
    <hyperlink ref="B54" r:id="rId23" xr:uid="{AD6CF328-7721-47A1-B2EC-B985D68A960F}"/>
    <hyperlink ref="B58" r:id="rId24" xr:uid="{2EF94BB0-5BDF-4B3C-A581-9B0281F0EA33}"/>
    <hyperlink ref="B60" r:id="rId25" xr:uid="{91DF4523-5D24-48CA-8787-161F5EF85439}"/>
    <hyperlink ref="B62" r:id="rId26" xr:uid="{A90EE6AC-83E4-4EC7-8344-BA89B8A95F4F}"/>
    <hyperlink ref="B63" r:id="rId27" xr:uid="{0082C7C7-0AF1-49BB-B77C-3B9AFEF83525}"/>
    <hyperlink ref="B64" r:id="rId28" xr:uid="{A18C6E6F-1AB1-461B-B941-27D2B6F88C61}"/>
    <hyperlink ref="B65" r:id="rId29" xr:uid="{DF38FC6E-B798-4C6B-9212-B7A09CC23388}"/>
    <hyperlink ref="B66" r:id="rId30" xr:uid="{851DC6AF-BF1D-4835-8611-6F158BDC97B3}"/>
    <hyperlink ref="B68" r:id="rId31" xr:uid="{2E74949A-02D0-4946-8DB6-15D0E9107F1B}"/>
    <hyperlink ref="B71" r:id="rId32" xr:uid="{08148939-6D8E-4528-BBE1-F55A8EF80CD2}"/>
    <hyperlink ref="B73" r:id="rId33" xr:uid="{7D35C83E-B30B-457F-84D5-EFF9B6FF7A36}"/>
    <hyperlink ref="B74" r:id="rId34" xr:uid="{2CB59267-11D3-4158-BAA6-815913ECC557}"/>
    <hyperlink ref="B75" r:id="rId35" xr:uid="{7F495D30-54A7-447B-804E-F2BF83E0D0CE}"/>
    <hyperlink ref="B76" r:id="rId36" xr:uid="{C0B840B0-CFE8-4DE6-850D-BD6BC4DDD136}"/>
    <hyperlink ref="B78" r:id="rId37" xr:uid="{3D045B33-3FFC-4251-900B-85918C0700ED}"/>
    <hyperlink ref="B79" r:id="rId38" xr:uid="{0BAF6DEF-AD81-4C98-B713-A7EFC200FA3D}"/>
    <hyperlink ref="B80" r:id="rId39" xr:uid="{5303E126-7A05-49D8-B2BD-4395DF534DBA}"/>
    <hyperlink ref="B81" r:id="rId40" xr:uid="{BBDB3EFC-4678-4367-B20F-8399FBC5D153}"/>
    <hyperlink ref="B83" r:id="rId41" xr:uid="{AEB9D2C3-A740-4709-A332-2BA07EA5B4EB}"/>
    <hyperlink ref="B86" r:id="rId42" xr:uid="{6ED8FAAD-0793-49F6-A6C2-1CD2AE8FF744}"/>
    <hyperlink ref="B87" r:id="rId43" xr:uid="{11A86573-3E25-4571-B690-FBC2EEDFB2FD}"/>
    <hyperlink ref="B88" r:id="rId44" xr:uid="{2324AC37-F53B-408F-B744-7AABD5639807}"/>
    <hyperlink ref="B91" r:id="rId45" xr:uid="{F1172874-8BD9-48D8-846C-41CDA6635330}"/>
    <hyperlink ref="B92" r:id="rId46" xr:uid="{B3998921-574F-43A5-858D-20156EFEDAA2}"/>
    <hyperlink ref="B93" r:id="rId47" xr:uid="{5EBA1E3C-8893-4E12-AE83-F0726CCD28F1}"/>
    <hyperlink ref="B96" r:id="rId48" xr:uid="{11564D2B-517D-440E-A9A5-AD75276E2846}"/>
    <hyperlink ref="B97" r:id="rId49" xr:uid="{C68B718C-A9C9-452B-9C09-E01A4E5184AE}"/>
    <hyperlink ref="B99" r:id="rId50" xr:uid="{D25A7919-ABFD-4860-929C-02F74D8BE240}"/>
    <hyperlink ref="B100" r:id="rId51" xr:uid="{AFE95C81-C60D-47B3-ADA4-4676E30693D5}"/>
    <hyperlink ref="B101" r:id="rId52" xr:uid="{83D62186-0088-45A6-A267-7EDDF26739F1}"/>
    <hyperlink ref="B102" r:id="rId53" xr:uid="{D00EF475-3610-40C8-A7D7-ECA65069B591}"/>
    <hyperlink ref="B108" r:id="rId54" xr:uid="{790AEAB8-477F-415C-B1D5-C45192F8CC61}"/>
    <hyperlink ref="B109" r:id="rId55" xr:uid="{8C7EA84D-08B7-4736-9BA7-069664131A07}"/>
    <hyperlink ref="B110" r:id="rId56" xr:uid="{0C2FEA2E-92F1-49BB-8AC3-248010CFC35E}"/>
    <hyperlink ref="B111" r:id="rId57" xr:uid="{7C918354-F551-4527-A8B0-819CF821E0E2}"/>
    <hyperlink ref="B112" r:id="rId58" xr:uid="{7C97D908-CEFA-4465-B239-5DA832D345BD}"/>
    <hyperlink ref="B23" r:id="rId59" xr:uid="{F193422D-480D-4739-98A0-FF6E58AF5F7A}"/>
    <hyperlink ref="B51" r:id="rId60" xr:uid="{7C6774CB-A25E-4A4E-A04C-3DB9A697B801}"/>
    <hyperlink ref="B77" r:id="rId61" xr:uid="{141879A5-AC38-4D46-90EF-378119C0F78C}"/>
    <hyperlink ref="B33" r:id="rId62" xr:uid="{18CC468D-EF8E-4CB6-9E1E-EF956C2DEB59}"/>
    <hyperlink ref="B72" r:id="rId63" xr:uid="{4886983C-5E03-4CAD-8BEF-CB74C4752405}"/>
    <hyperlink ref="B103" r:id="rId64" xr:uid="{B10B50BB-E3DC-4A9F-91E4-42AA56CA2816}"/>
    <hyperlink ref="B38" r:id="rId65" xr:uid="{946D65CF-18FE-482C-96FD-29884AF4CFEB}"/>
    <hyperlink ref="B49" r:id="rId66" xr:uid="{99579633-543F-47F7-B82B-BC155FA68D78}"/>
    <hyperlink ref="B50" r:id="rId67" xr:uid="{C0ED7EA2-4C0D-4510-800B-7767A6A43D31}"/>
    <hyperlink ref="B55" r:id="rId68" xr:uid="{21EA1637-40A4-4E69-ACD5-FAB16DCFF3F5}"/>
    <hyperlink ref="B82" r:id="rId69" xr:uid="{F256C36D-2B4B-4285-B761-EDA26A8716D4}"/>
    <hyperlink ref="B98" r:id="rId70" display="千葉県旭市二字新川4970-3" xr:uid="{31A33B99-2844-45A7-A0AE-7B0859C4E5F7}"/>
    <hyperlink ref="B104" r:id="rId71" xr:uid="{07CCECE9-9336-4B86-966E-57667229CEE8}"/>
    <hyperlink ref="B106" r:id="rId72" xr:uid="{B3A73BFF-364A-4EC8-A29F-FE64DFB220F6}"/>
    <hyperlink ref="B107" r:id="rId73" xr:uid="{6066FDF1-E857-484A-975D-001568D31D4E}"/>
    <hyperlink ref="B29" r:id="rId74" xr:uid="{691B2743-735B-4CAB-B9D6-13258B6BCE73}"/>
    <hyperlink ref="B34" r:id="rId75" xr:uid="{B4A051BB-7B1E-4194-B3E3-DC9887220258}"/>
    <hyperlink ref="B37" r:id="rId76" xr:uid="{DEB5B20D-6A3D-4A4F-B55F-DE8FDEF551B2}"/>
    <hyperlink ref="B69" r:id="rId77" xr:uid="{C7611014-D9FD-45B2-92A7-FE5FA193A613}"/>
    <hyperlink ref="B70" r:id="rId78" xr:uid="{37CAC20D-567B-430E-87DC-880563CB46D9}"/>
    <hyperlink ref="B84" r:id="rId79" xr:uid="{C301DA28-ADDC-4E10-A750-631950EE1276}"/>
    <hyperlink ref="B85" r:id="rId80" xr:uid="{91D0E782-9802-4654-BE9F-B4C07CA8C801}"/>
    <hyperlink ref="B56" r:id="rId81" xr:uid="{833F1562-079D-4C9B-A0DE-40FEA6D98471}"/>
    <hyperlink ref="B59" r:id="rId82" xr:uid="{EFDEB832-5586-44AF-AFA3-018DBD4E8115}"/>
    <hyperlink ref="B57" r:id="rId83" xr:uid="{2BF3750C-E505-4243-B1B1-3BBCA3ABDB81}"/>
    <hyperlink ref="B32" r:id="rId84" xr:uid="{F09A4CC9-7DFD-45BF-AC67-705634FB262A}"/>
    <hyperlink ref="B89" r:id="rId85" xr:uid="{9FF4FAD1-BF22-4EC4-BE6A-427463C02ECB}"/>
    <hyperlink ref="B90" r:id="rId86" xr:uid="{9205CCB2-3651-45A3-BBFE-4069CE0D0A0D}"/>
    <hyperlink ref="B28" r:id="rId87" xr:uid="{33695A01-781B-43DA-BAAA-B7BD72D8154E}"/>
    <hyperlink ref="B26" r:id="rId88" xr:uid="{D9C0A3D6-FFB2-4E7A-B73D-016FA1C9F098}"/>
    <hyperlink ref="B61" r:id="rId89" xr:uid="{3BB24A16-7F8B-418F-AF8E-EFA9721C0ECA}"/>
    <hyperlink ref="B67" r:id="rId90" xr:uid="{3BD3A03F-C779-466B-9BB7-4C1FF37441BD}"/>
    <hyperlink ref="B94" r:id="rId91" xr:uid="{85EF00E1-F0EE-42EC-B9B7-6E8B590F0DF6}"/>
    <hyperlink ref="B95" r:id="rId92" xr:uid="{A053F343-AE85-47E7-ACF6-29D05F8D4E24}"/>
    <hyperlink ref="B105" r:id="rId93" xr:uid="{F92E04D4-D4C0-4AC6-ABFB-AE36D3425A00}"/>
  </hyperlinks>
  <printOptions horizontalCentered="1"/>
  <pageMargins left="0.23622047244094491" right="0.23622047244094491" top="0.55118110236220474" bottom="0.35433070866141736" header="0.31496062992125984" footer="0.31496062992125984"/>
  <pageSetup paperSize="9" scale="57" fitToHeight="0" orientation="landscape" r:id="rId94"/>
  <headerFooter>
    <oddFooter xml:space="preserve">&amp;C&amp;P / &amp;N </oddFooter>
  </headerFooter>
  <rowBreaks count="4" manualBreakCount="4">
    <brk id="31" max="20" man="1"/>
    <brk id="55" max="20" man="1"/>
    <brk id="74" max="20" man="1"/>
    <brk id="99" max="20" man="1"/>
  </rowBreaks>
  <drawing r:id="rId9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65A49-ADD3-4F1B-8172-BCFD8F671250}">
  <sheetPr>
    <pageSetUpPr fitToPage="1"/>
  </sheetPr>
  <dimension ref="A1:U96"/>
  <sheetViews>
    <sheetView view="pageBreakPreview" topLeftCell="A68" zoomScale="80" zoomScaleNormal="90" zoomScaleSheetLayoutView="80" workbookViewId="0">
      <selection activeCell="F78" sqref="F78"/>
    </sheetView>
  </sheetViews>
  <sheetFormatPr defaultColWidth="8.75" defaultRowHeight="13" x14ac:dyDescent="0.55000000000000004"/>
  <cols>
    <col min="1" max="1" width="4.75" style="3" customWidth="1"/>
    <col min="2" max="2" width="40.58203125" style="277" customWidth="1"/>
    <col min="3" max="3" width="9.58203125" style="15" customWidth="1"/>
    <col min="4" max="4" width="10.58203125" style="3" customWidth="1"/>
    <col min="5" max="5" width="8.58203125" style="14" customWidth="1"/>
    <col min="6" max="6" width="11.83203125" style="28" customWidth="1"/>
    <col min="7" max="7" width="8.58203125" style="3" customWidth="1"/>
    <col min="8" max="8" width="11.83203125" style="3" customWidth="1"/>
    <col min="9" max="19" width="8.58203125" style="3" customWidth="1"/>
    <col min="20" max="20" width="10.58203125" style="3" customWidth="1"/>
    <col min="21" max="21" width="14.83203125" style="3" customWidth="1"/>
    <col min="22" max="16384" width="8.75" style="3"/>
  </cols>
  <sheetData>
    <row r="1" spans="1:21" ht="19" x14ac:dyDescent="0.55000000000000004">
      <c r="A1" s="467" t="s">
        <v>0</v>
      </c>
      <c r="B1" s="467"/>
      <c r="C1" s="467"/>
      <c r="D1" s="467"/>
      <c r="E1" s="467"/>
      <c r="F1" s="467"/>
      <c r="G1" s="467"/>
      <c r="H1" s="467"/>
      <c r="I1" s="467"/>
      <c r="J1" s="467"/>
      <c r="K1" s="467"/>
      <c r="L1" s="467"/>
      <c r="M1" s="467"/>
      <c r="N1" s="467"/>
      <c r="O1" s="467"/>
      <c r="P1" s="467"/>
      <c r="Q1" s="467"/>
      <c r="R1" s="467"/>
      <c r="S1" s="467"/>
      <c r="T1" s="467"/>
      <c r="U1" s="467"/>
    </row>
    <row r="2" spans="1:21" ht="19" x14ac:dyDescent="0.55000000000000004">
      <c r="A2" s="467" t="s">
        <v>1</v>
      </c>
      <c r="B2" s="467"/>
      <c r="C2" s="467"/>
      <c r="D2" s="467"/>
      <c r="E2" s="467"/>
      <c r="F2" s="467"/>
      <c r="G2" s="467"/>
      <c r="H2" s="467"/>
      <c r="I2" s="467"/>
      <c r="J2" s="467"/>
      <c r="K2" s="467"/>
      <c r="L2" s="467"/>
      <c r="M2" s="467"/>
      <c r="N2" s="467"/>
      <c r="O2" s="467"/>
      <c r="P2" s="467"/>
      <c r="Q2" s="467"/>
      <c r="R2" s="467"/>
      <c r="S2" s="467"/>
      <c r="T2" s="467"/>
      <c r="U2" s="467"/>
    </row>
    <row r="3" spans="1:21" ht="19.5" thickBot="1" x14ac:dyDescent="0.6">
      <c r="A3" s="468" t="s">
        <v>2</v>
      </c>
      <c r="B3" s="468"/>
      <c r="C3" s="468"/>
      <c r="D3" s="468"/>
      <c r="E3" s="468"/>
      <c r="F3" s="468"/>
      <c r="G3" s="468"/>
      <c r="H3" s="468"/>
      <c r="I3" s="468"/>
      <c r="J3" s="468"/>
      <c r="K3" s="468"/>
      <c r="L3" s="468"/>
      <c r="M3" s="468"/>
      <c r="N3" s="468"/>
      <c r="O3" s="468"/>
      <c r="P3" s="468"/>
      <c r="Q3" s="468"/>
      <c r="R3" s="468"/>
      <c r="S3" s="468"/>
      <c r="T3" s="468"/>
      <c r="U3" s="468"/>
    </row>
    <row r="4" spans="1:21" ht="19.5" thickTop="1" x14ac:dyDescent="0.55000000000000004">
      <c r="A4" s="4"/>
      <c r="B4" s="223"/>
      <c r="C4" s="52"/>
      <c r="D4" s="5"/>
      <c r="E4" s="52"/>
      <c r="F4" s="5"/>
      <c r="G4" s="5"/>
      <c r="H4" s="5"/>
      <c r="I4" s="5"/>
      <c r="J4" s="5"/>
      <c r="K4" s="5"/>
      <c r="L4" s="5"/>
      <c r="M4" s="5"/>
      <c r="N4" s="5"/>
      <c r="O4" s="5"/>
      <c r="P4" s="5"/>
      <c r="Q4" s="5"/>
      <c r="R4" s="6"/>
    </row>
    <row r="5" spans="1:21" ht="15" customHeight="1" x14ac:dyDescent="0.55000000000000004">
      <c r="A5" s="469" t="s">
        <v>3</v>
      </c>
      <c r="B5" s="469"/>
      <c r="C5" s="469"/>
      <c r="D5" s="469"/>
      <c r="E5" s="469"/>
      <c r="F5" s="469"/>
      <c r="G5" s="469"/>
      <c r="H5" s="469"/>
      <c r="I5" s="469"/>
      <c r="J5" s="469"/>
      <c r="K5" s="469"/>
      <c r="L5" s="469"/>
      <c r="M5" s="469"/>
      <c r="N5" s="469"/>
      <c r="O5" s="469"/>
      <c r="P5" s="469"/>
      <c r="Q5" s="469"/>
      <c r="R5" s="469"/>
      <c r="S5" s="469"/>
      <c r="T5" s="469"/>
      <c r="U5" s="469"/>
    </row>
    <row r="6" spans="1:21" ht="15" customHeight="1" x14ac:dyDescent="0.55000000000000004">
      <c r="A6" s="469"/>
      <c r="B6" s="469"/>
      <c r="C6" s="469"/>
      <c r="D6" s="469"/>
      <c r="E6" s="469"/>
      <c r="F6" s="469"/>
      <c r="G6" s="469"/>
      <c r="H6" s="469"/>
      <c r="I6" s="469"/>
      <c r="J6" s="469"/>
      <c r="K6" s="469"/>
      <c r="L6" s="469"/>
      <c r="M6" s="469"/>
      <c r="N6" s="469"/>
      <c r="O6" s="469"/>
      <c r="P6" s="469"/>
      <c r="Q6" s="469"/>
      <c r="R6" s="469"/>
      <c r="S6" s="469"/>
      <c r="T6" s="469"/>
      <c r="U6" s="469"/>
    </row>
    <row r="7" spans="1:21" ht="15" customHeight="1" x14ac:dyDescent="0.55000000000000004">
      <c r="A7" s="469"/>
      <c r="B7" s="469"/>
      <c r="C7" s="469"/>
      <c r="D7" s="469"/>
      <c r="E7" s="469"/>
      <c r="F7" s="469"/>
      <c r="G7" s="469"/>
      <c r="H7" s="469"/>
      <c r="I7" s="469"/>
      <c r="J7" s="469"/>
      <c r="K7" s="469"/>
      <c r="L7" s="469"/>
      <c r="M7" s="469"/>
      <c r="N7" s="469"/>
      <c r="O7" s="469"/>
      <c r="P7" s="469"/>
      <c r="Q7" s="469"/>
      <c r="R7" s="469"/>
      <c r="S7" s="469"/>
      <c r="T7" s="469"/>
      <c r="U7" s="469"/>
    </row>
    <row r="8" spans="1:21" ht="15" customHeight="1" x14ac:dyDescent="0.55000000000000004">
      <c r="A8" s="469"/>
      <c r="B8" s="469"/>
      <c r="C8" s="469"/>
      <c r="D8" s="469"/>
      <c r="E8" s="469"/>
      <c r="F8" s="469"/>
      <c r="G8" s="469"/>
      <c r="H8" s="469"/>
      <c r="I8" s="469"/>
      <c r="J8" s="469"/>
      <c r="K8" s="469"/>
      <c r="L8" s="469"/>
      <c r="M8" s="469"/>
      <c r="N8" s="469"/>
      <c r="O8" s="469"/>
      <c r="P8" s="469"/>
      <c r="Q8" s="469"/>
      <c r="R8" s="469"/>
      <c r="S8" s="469"/>
      <c r="T8" s="469"/>
      <c r="U8" s="469"/>
    </row>
    <row r="9" spans="1:21" ht="15" customHeight="1" x14ac:dyDescent="0.55000000000000004">
      <c r="A9" s="469"/>
      <c r="B9" s="469"/>
      <c r="C9" s="469"/>
      <c r="D9" s="469"/>
      <c r="E9" s="469"/>
      <c r="F9" s="469"/>
      <c r="G9" s="469"/>
      <c r="H9" s="469"/>
      <c r="I9" s="469"/>
      <c r="J9" s="469"/>
      <c r="K9" s="469"/>
      <c r="L9" s="469"/>
      <c r="M9" s="469"/>
      <c r="N9" s="469"/>
      <c r="O9" s="469"/>
      <c r="P9" s="469"/>
      <c r="Q9" s="469"/>
      <c r="R9" s="469"/>
      <c r="S9" s="469"/>
      <c r="T9" s="469"/>
      <c r="U9" s="469"/>
    </row>
    <row r="10" spans="1:21" ht="15" customHeight="1" x14ac:dyDescent="0.55000000000000004">
      <c r="A10" s="469"/>
      <c r="B10" s="469"/>
      <c r="C10" s="469"/>
      <c r="D10" s="469"/>
      <c r="E10" s="469"/>
      <c r="F10" s="469"/>
      <c r="G10" s="469"/>
      <c r="H10" s="469"/>
      <c r="I10" s="469"/>
      <c r="J10" s="469"/>
      <c r="K10" s="469"/>
      <c r="L10" s="469"/>
      <c r="M10" s="469"/>
      <c r="N10" s="469"/>
      <c r="O10" s="469"/>
      <c r="P10" s="469"/>
      <c r="Q10" s="469"/>
      <c r="R10" s="469"/>
      <c r="S10" s="469"/>
      <c r="T10" s="469"/>
      <c r="U10" s="469"/>
    </row>
    <row r="11" spans="1:21" ht="30" customHeight="1" x14ac:dyDescent="0.55000000000000004">
      <c r="A11" s="118"/>
      <c r="B11" s="118"/>
      <c r="C11" s="53"/>
      <c r="D11" s="118"/>
      <c r="E11" s="256"/>
      <c r="F11" s="224"/>
      <c r="G11" s="118"/>
      <c r="H11" s="118"/>
      <c r="I11" s="118"/>
      <c r="J11" s="118"/>
      <c r="K11" s="118"/>
      <c r="L11" s="118"/>
      <c r="M11" s="118"/>
      <c r="N11" s="118"/>
      <c r="O11" s="118"/>
      <c r="P11" s="118"/>
      <c r="Q11" s="118"/>
      <c r="R11" s="118"/>
    </row>
    <row r="12" spans="1:21" ht="30" customHeight="1" x14ac:dyDescent="0.55000000000000004">
      <c r="A12" s="7"/>
      <c r="B12" s="7"/>
      <c r="C12" s="54"/>
      <c r="D12" s="8"/>
      <c r="E12" s="257"/>
      <c r="F12" s="258"/>
      <c r="G12" s="8"/>
      <c r="H12" s="7"/>
      <c r="I12" s="7"/>
      <c r="J12" s="7"/>
      <c r="K12" s="7"/>
      <c r="L12" s="7"/>
      <c r="M12" s="7"/>
      <c r="N12" s="7"/>
      <c r="O12" s="7"/>
      <c r="P12" s="7"/>
      <c r="Q12" s="7"/>
      <c r="R12" s="7"/>
    </row>
    <row r="13" spans="1:21" ht="27" customHeight="1" thickBot="1" x14ac:dyDescent="0.6">
      <c r="A13" s="9"/>
      <c r="B13" s="259"/>
      <c r="C13" s="55"/>
      <c r="D13" s="9"/>
      <c r="E13" s="260"/>
      <c r="F13" s="261"/>
      <c r="G13" s="9"/>
      <c r="H13" s="9"/>
      <c r="I13" s="9"/>
      <c r="J13" s="9"/>
      <c r="K13" s="9"/>
      <c r="L13" s="9"/>
      <c r="M13" s="9"/>
      <c r="N13" s="9"/>
      <c r="O13" s="9"/>
      <c r="P13" s="9"/>
      <c r="Q13" s="9"/>
      <c r="R13" s="9"/>
      <c r="S13" s="10"/>
      <c r="T13" s="11"/>
      <c r="U13" s="11"/>
    </row>
    <row r="14" spans="1:21" ht="19.899999999999999" customHeight="1" thickTop="1" x14ac:dyDescent="0.55000000000000004">
      <c r="A14" s="12"/>
      <c r="B14" s="262"/>
      <c r="C14" s="56"/>
      <c r="D14" s="12"/>
      <c r="E14" s="263"/>
      <c r="F14" s="264"/>
      <c r="G14" s="12"/>
      <c r="H14" s="12"/>
      <c r="I14" s="12"/>
      <c r="J14" s="12"/>
      <c r="K14" s="12"/>
      <c r="L14" s="12"/>
      <c r="M14" s="12"/>
      <c r="N14" s="12"/>
      <c r="O14" s="12"/>
      <c r="P14" s="12"/>
      <c r="Q14" s="12"/>
      <c r="R14" s="12"/>
    </row>
    <row r="15" spans="1:21" ht="19.899999999999999" customHeight="1" x14ac:dyDescent="0.55000000000000004">
      <c r="A15" s="42"/>
      <c r="B15" s="265"/>
      <c r="C15" s="56"/>
      <c r="D15" s="42"/>
      <c r="E15" s="56"/>
      <c r="F15" s="42"/>
      <c r="G15" s="42"/>
      <c r="H15" s="42"/>
      <c r="I15" s="42"/>
      <c r="J15" s="42"/>
      <c r="K15" s="42"/>
      <c r="L15" s="42"/>
      <c r="M15" s="42"/>
      <c r="N15" s="42"/>
      <c r="O15" s="43"/>
      <c r="P15" s="43"/>
      <c r="Q15" s="43"/>
      <c r="R15" s="44"/>
      <c r="U15" s="359" t="s">
        <v>215</v>
      </c>
    </row>
    <row r="16" spans="1:21" ht="19.899999999999999" customHeight="1" x14ac:dyDescent="0.55000000000000004">
      <c r="A16" s="460" t="s">
        <v>4</v>
      </c>
      <c r="B16" s="460" t="s">
        <v>5</v>
      </c>
      <c r="C16" s="460" t="s">
        <v>6</v>
      </c>
      <c r="D16" s="460" t="s">
        <v>7</v>
      </c>
      <c r="E16" s="471" t="s">
        <v>8</v>
      </c>
      <c r="F16" s="472"/>
      <c r="G16" s="475" t="s">
        <v>9</v>
      </c>
      <c r="H16" s="476"/>
      <c r="I16" s="477"/>
      <c r="J16" s="475" t="s">
        <v>10</v>
      </c>
      <c r="K16" s="476"/>
      <c r="L16" s="476"/>
      <c r="M16" s="476"/>
      <c r="N16" s="476"/>
      <c r="O16" s="476"/>
      <c r="P16" s="477"/>
      <c r="Q16" s="478" t="s">
        <v>11</v>
      </c>
      <c r="R16" s="460" t="s">
        <v>12</v>
      </c>
      <c r="S16" s="479" t="s">
        <v>13</v>
      </c>
      <c r="T16" s="479" t="s">
        <v>14</v>
      </c>
      <c r="U16" s="460" t="s">
        <v>15</v>
      </c>
    </row>
    <row r="17" spans="1:21" ht="19.899999999999999" customHeight="1" x14ac:dyDescent="0.55000000000000004">
      <c r="A17" s="460"/>
      <c r="B17" s="460"/>
      <c r="C17" s="460"/>
      <c r="D17" s="460"/>
      <c r="E17" s="473"/>
      <c r="F17" s="474"/>
      <c r="G17" s="460" t="s">
        <v>9</v>
      </c>
      <c r="H17" s="460" t="s">
        <v>16</v>
      </c>
      <c r="I17" s="460"/>
      <c r="J17" s="462" t="s">
        <v>17</v>
      </c>
      <c r="K17" s="463"/>
      <c r="L17" s="463"/>
      <c r="M17" s="464"/>
      <c r="N17" s="465" t="s">
        <v>18</v>
      </c>
      <c r="O17" s="465" t="s">
        <v>19</v>
      </c>
      <c r="P17" s="466" t="s">
        <v>20</v>
      </c>
      <c r="Q17" s="466"/>
      <c r="R17" s="470"/>
      <c r="S17" s="479"/>
      <c r="T17" s="479"/>
      <c r="U17" s="460"/>
    </row>
    <row r="18" spans="1:21" ht="90" customHeight="1" x14ac:dyDescent="0.55000000000000004">
      <c r="A18" s="460"/>
      <c r="B18" s="460"/>
      <c r="C18" s="460"/>
      <c r="D18" s="460"/>
      <c r="E18" s="116" t="s">
        <v>21</v>
      </c>
      <c r="F18" s="116" t="s">
        <v>22</v>
      </c>
      <c r="G18" s="460"/>
      <c r="H18" s="116" t="s">
        <v>23</v>
      </c>
      <c r="I18" s="116" t="s">
        <v>24</v>
      </c>
      <c r="J18" s="116" t="s">
        <v>25</v>
      </c>
      <c r="K18" s="116" t="s">
        <v>26</v>
      </c>
      <c r="L18" s="117" t="s">
        <v>27</v>
      </c>
      <c r="M18" s="117" t="s">
        <v>28</v>
      </c>
      <c r="N18" s="460"/>
      <c r="O18" s="460"/>
      <c r="P18" s="465"/>
      <c r="Q18" s="465"/>
      <c r="R18" s="470"/>
      <c r="S18" s="479"/>
      <c r="T18" s="479"/>
      <c r="U18" s="460"/>
    </row>
    <row r="19" spans="1:21" ht="33.4" customHeight="1" x14ac:dyDescent="0.55000000000000004">
      <c r="A19" s="221" t="s">
        <v>29</v>
      </c>
      <c r="B19" s="169" t="s">
        <v>731</v>
      </c>
      <c r="C19" s="17" t="s">
        <v>71</v>
      </c>
      <c r="D19" s="34">
        <v>217.43</v>
      </c>
      <c r="E19" s="1" t="s">
        <v>50</v>
      </c>
      <c r="F19" s="114"/>
      <c r="G19" s="1"/>
      <c r="H19" s="266"/>
      <c r="I19" s="114"/>
      <c r="J19" s="1" t="s">
        <v>30</v>
      </c>
      <c r="K19" s="1"/>
      <c r="L19" s="1"/>
      <c r="M19" s="1"/>
      <c r="N19" s="1" t="str">
        <f>IF(COUNTIF(J19:M19,"〇")+COUNTIF(J19:M19,"○")&gt;0,"※","")</f>
        <v>※</v>
      </c>
      <c r="O19" s="1" t="str">
        <f>IF(COUNTIF(J19:M19,"〇")+COUNTIF(J19:M19,"○")&gt;0,"随時","")</f>
        <v>随時</v>
      </c>
      <c r="P19" s="267"/>
      <c r="Q19" s="268"/>
      <c r="R19" s="1" t="s">
        <v>732</v>
      </c>
      <c r="S19" s="19" t="s">
        <v>576</v>
      </c>
      <c r="T19" s="29" t="s">
        <v>32</v>
      </c>
      <c r="U19" s="23"/>
    </row>
    <row r="20" spans="1:21" ht="33.4" customHeight="1" x14ac:dyDescent="0.55000000000000004">
      <c r="A20" s="221" t="s">
        <v>33</v>
      </c>
      <c r="B20" s="269" t="s">
        <v>733</v>
      </c>
      <c r="C20" s="17" t="s">
        <v>72</v>
      </c>
      <c r="D20" s="34">
        <v>578.46</v>
      </c>
      <c r="E20" s="1" t="s">
        <v>50</v>
      </c>
      <c r="F20" s="114"/>
      <c r="G20" s="1" t="s">
        <v>54</v>
      </c>
      <c r="H20" s="45">
        <v>12100000</v>
      </c>
      <c r="I20" s="114">
        <v>45798</v>
      </c>
      <c r="J20" s="1" t="s">
        <v>54</v>
      </c>
      <c r="K20" s="1" t="s">
        <v>54</v>
      </c>
      <c r="L20" s="1" t="s">
        <v>54</v>
      </c>
      <c r="M20" s="1"/>
      <c r="N20" s="1" t="str">
        <f t="shared" ref="N20:N86" si="0">IF(COUNTIF(J20:M20,"〇")+COUNTIF(J20:M20,"○")&gt;0,"※","")</f>
        <v>※</v>
      </c>
      <c r="O20" s="1" t="str">
        <f t="shared" ref="O20:O86" si="1">IF(COUNTIF(J20:M20,"〇")+COUNTIF(J20:M20,"○")&gt;0,"随時","")</f>
        <v>随時</v>
      </c>
      <c r="P20" s="267"/>
      <c r="Q20" s="268"/>
      <c r="R20" s="1" t="s">
        <v>732</v>
      </c>
      <c r="S20" s="19" t="s">
        <v>576</v>
      </c>
      <c r="T20" s="29" t="s">
        <v>32</v>
      </c>
      <c r="U20" s="23"/>
    </row>
    <row r="21" spans="1:21" s="364" customFormat="1" ht="33.4" customHeight="1" x14ac:dyDescent="0.55000000000000004">
      <c r="A21" s="400" t="s">
        <v>34</v>
      </c>
      <c r="B21" s="392" t="s">
        <v>734</v>
      </c>
      <c r="C21" s="423" t="s">
        <v>48</v>
      </c>
      <c r="D21" s="34">
        <v>387.47</v>
      </c>
      <c r="E21" s="379" t="s">
        <v>50</v>
      </c>
      <c r="F21" s="424"/>
      <c r="G21" s="379" t="s">
        <v>54</v>
      </c>
      <c r="H21" s="45">
        <v>5730000</v>
      </c>
      <c r="I21" s="424">
        <v>46002</v>
      </c>
      <c r="J21" s="379"/>
      <c r="K21" s="379"/>
      <c r="L21" s="379"/>
      <c r="M21" s="379"/>
      <c r="N21" s="379"/>
      <c r="O21" s="379"/>
      <c r="P21" s="425"/>
      <c r="Q21" s="426"/>
      <c r="R21" s="379" t="s">
        <v>732</v>
      </c>
      <c r="S21" s="88" t="s">
        <v>576</v>
      </c>
      <c r="T21" s="385" t="s">
        <v>32</v>
      </c>
      <c r="U21" s="427" t="s">
        <v>358</v>
      </c>
    </row>
    <row r="22" spans="1:21" s="364" customFormat="1" ht="33.4" customHeight="1" x14ac:dyDescent="0.55000000000000004">
      <c r="A22" s="400" t="s">
        <v>35</v>
      </c>
      <c r="B22" s="392" t="s">
        <v>735</v>
      </c>
      <c r="C22" s="423" t="s">
        <v>48</v>
      </c>
      <c r="D22" s="34">
        <v>205.67</v>
      </c>
      <c r="E22" s="379" t="s">
        <v>50</v>
      </c>
      <c r="F22" s="424"/>
      <c r="G22" s="379" t="s">
        <v>54</v>
      </c>
      <c r="H22" s="45">
        <v>4080000</v>
      </c>
      <c r="I22" s="424">
        <v>46002</v>
      </c>
      <c r="J22" s="379"/>
      <c r="K22" s="379"/>
      <c r="L22" s="379"/>
      <c r="M22" s="379"/>
      <c r="N22" s="379"/>
      <c r="O22" s="379"/>
      <c r="P22" s="425"/>
      <c r="Q22" s="426"/>
      <c r="R22" s="379" t="s">
        <v>732</v>
      </c>
      <c r="S22" s="88" t="s">
        <v>576</v>
      </c>
      <c r="T22" s="385" t="s">
        <v>32</v>
      </c>
      <c r="U22" s="427" t="s">
        <v>358</v>
      </c>
    </row>
    <row r="23" spans="1:21" s="364" customFormat="1" ht="33.4" customHeight="1" x14ac:dyDescent="0.55000000000000004">
      <c r="A23" s="400" t="s">
        <v>37</v>
      </c>
      <c r="B23" s="392" t="s">
        <v>736</v>
      </c>
      <c r="C23" s="423" t="s">
        <v>48</v>
      </c>
      <c r="D23" s="34">
        <v>253.74</v>
      </c>
      <c r="E23" s="379" t="s">
        <v>50</v>
      </c>
      <c r="F23" s="424"/>
      <c r="G23" s="379" t="s">
        <v>54</v>
      </c>
      <c r="H23" s="45">
        <v>4030000</v>
      </c>
      <c r="I23" s="424">
        <v>46002</v>
      </c>
      <c r="J23" s="379"/>
      <c r="K23" s="379"/>
      <c r="L23" s="379"/>
      <c r="M23" s="379"/>
      <c r="N23" s="379"/>
      <c r="O23" s="379"/>
      <c r="P23" s="425"/>
      <c r="Q23" s="426"/>
      <c r="R23" s="379" t="s">
        <v>732</v>
      </c>
      <c r="S23" s="88" t="s">
        <v>576</v>
      </c>
      <c r="T23" s="385" t="s">
        <v>32</v>
      </c>
      <c r="U23" s="427" t="s">
        <v>358</v>
      </c>
    </row>
    <row r="24" spans="1:21" ht="30" customHeight="1" x14ac:dyDescent="0.55000000000000004">
      <c r="A24" s="221" t="s">
        <v>39</v>
      </c>
      <c r="B24" s="168" t="s">
        <v>737</v>
      </c>
      <c r="C24" s="20" t="s">
        <v>71</v>
      </c>
      <c r="D24" s="34">
        <v>219.36</v>
      </c>
      <c r="E24" s="19"/>
      <c r="F24" s="57"/>
      <c r="G24" s="379" t="s">
        <v>30</v>
      </c>
      <c r="H24" s="45">
        <v>4080000</v>
      </c>
      <c r="I24" s="383">
        <v>44554</v>
      </c>
      <c r="J24" s="1" t="s">
        <v>31</v>
      </c>
      <c r="K24" s="1" t="s">
        <v>31</v>
      </c>
      <c r="L24" s="1"/>
      <c r="M24" s="1"/>
      <c r="N24" s="1" t="str">
        <f t="shared" si="0"/>
        <v>※</v>
      </c>
      <c r="O24" s="1" t="str">
        <f t="shared" si="1"/>
        <v>随時</v>
      </c>
      <c r="P24" s="58"/>
      <c r="Q24" s="19" t="s">
        <v>30</v>
      </c>
      <c r="R24" s="20" t="s">
        <v>732</v>
      </c>
      <c r="S24" s="20" t="s">
        <v>576</v>
      </c>
      <c r="T24" s="29" t="s">
        <v>32</v>
      </c>
      <c r="U24" s="30"/>
    </row>
    <row r="25" spans="1:21" ht="30" customHeight="1" x14ac:dyDescent="0.55000000000000004">
      <c r="A25" s="221" t="s">
        <v>40</v>
      </c>
      <c r="B25" s="168" t="s">
        <v>738</v>
      </c>
      <c r="C25" s="25" t="s">
        <v>71</v>
      </c>
      <c r="D25" s="18">
        <v>549.28</v>
      </c>
      <c r="E25" s="19" t="s">
        <v>30</v>
      </c>
      <c r="F25" s="59"/>
      <c r="G25" s="1" t="s">
        <v>31</v>
      </c>
      <c r="H25" s="45">
        <v>3980000</v>
      </c>
      <c r="I25" s="26">
        <v>43717</v>
      </c>
      <c r="J25" s="1" t="s">
        <v>54</v>
      </c>
      <c r="K25" s="1" t="s">
        <v>54</v>
      </c>
      <c r="L25" s="1" t="s">
        <v>31</v>
      </c>
      <c r="M25" s="1"/>
      <c r="N25" s="1" t="str">
        <f t="shared" si="0"/>
        <v>※</v>
      </c>
      <c r="O25" s="1" t="str">
        <f t="shared" si="1"/>
        <v>随時</v>
      </c>
      <c r="P25" s="58"/>
      <c r="Q25" s="19"/>
      <c r="R25" s="21" t="s">
        <v>732</v>
      </c>
      <c r="S25" s="21" t="s">
        <v>576</v>
      </c>
      <c r="T25" s="22" t="s">
        <v>32</v>
      </c>
      <c r="U25" s="27"/>
    </row>
    <row r="26" spans="1:21" ht="30" customHeight="1" x14ac:dyDescent="0.55000000000000004">
      <c r="A26" s="221" t="s">
        <v>41</v>
      </c>
      <c r="B26" s="168" t="s">
        <v>739</v>
      </c>
      <c r="C26" s="25" t="s">
        <v>71</v>
      </c>
      <c r="D26" s="34">
        <v>257.81</v>
      </c>
      <c r="E26" s="19" t="s">
        <v>30</v>
      </c>
      <c r="F26" s="57"/>
      <c r="G26" s="1" t="s">
        <v>31</v>
      </c>
      <c r="H26" s="45">
        <v>4200000</v>
      </c>
      <c r="I26" s="26">
        <v>43717</v>
      </c>
      <c r="J26" s="1" t="s">
        <v>54</v>
      </c>
      <c r="K26" s="1" t="s">
        <v>54</v>
      </c>
      <c r="L26" s="1" t="s">
        <v>31</v>
      </c>
      <c r="M26" s="1"/>
      <c r="N26" s="1" t="str">
        <f t="shared" si="0"/>
        <v>※</v>
      </c>
      <c r="O26" s="1" t="str">
        <f t="shared" si="1"/>
        <v>随時</v>
      </c>
      <c r="P26" s="58"/>
      <c r="Q26" s="19" t="s">
        <v>30</v>
      </c>
      <c r="R26" s="20" t="s">
        <v>732</v>
      </c>
      <c r="S26" s="20" t="s">
        <v>576</v>
      </c>
      <c r="T26" s="29" t="s">
        <v>32</v>
      </c>
      <c r="U26" s="30"/>
    </row>
    <row r="27" spans="1:21" ht="30" customHeight="1" x14ac:dyDescent="0.55000000000000004">
      <c r="A27" s="221" t="s">
        <v>42</v>
      </c>
      <c r="B27" s="168" t="s">
        <v>740</v>
      </c>
      <c r="C27" s="25" t="s">
        <v>88</v>
      </c>
      <c r="D27" s="34">
        <v>666.14</v>
      </c>
      <c r="E27" s="19"/>
      <c r="F27" s="57"/>
      <c r="G27" s="1" t="s">
        <v>31</v>
      </c>
      <c r="H27" s="45">
        <v>2430000</v>
      </c>
      <c r="I27" s="26">
        <v>42256</v>
      </c>
      <c r="J27" s="1" t="s">
        <v>31</v>
      </c>
      <c r="K27" s="1" t="s">
        <v>31</v>
      </c>
      <c r="L27" s="1"/>
      <c r="M27" s="1"/>
      <c r="N27" s="1" t="str">
        <f t="shared" si="0"/>
        <v>※</v>
      </c>
      <c r="O27" s="1" t="str">
        <f t="shared" si="1"/>
        <v>随時</v>
      </c>
      <c r="P27" s="58"/>
      <c r="Q27" s="19" t="s">
        <v>30</v>
      </c>
      <c r="R27" s="20" t="s">
        <v>732</v>
      </c>
      <c r="S27" s="20" t="s">
        <v>576</v>
      </c>
      <c r="T27" s="29" t="s">
        <v>32</v>
      </c>
      <c r="U27" s="30"/>
    </row>
    <row r="28" spans="1:21" ht="30" customHeight="1" x14ac:dyDescent="0.55000000000000004">
      <c r="A28" s="221" t="s">
        <v>43</v>
      </c>
      <c r="B28" s="168" t="s">
        <v>741</v>
      </c>
      <c r="C28" s="25" t="s">
        <v>398</v>
      </c>
      <c r="D28" s="18">
        <v>368.14</v>
      </c>
      <c r="E28" s="19" t="s">
        <v>30</v>
      </c>
      <c r="F28" s="59"/>
      <c r="G28" s="1" t="s">
        <v>31</v>
      </c>
      <c r="H28" s="45">
        <v>6630000</v>
      </c>
      <c r="I28" s="26">
        <v>43717</v>
      </c>
      <c r="J28" s="1" t="s">
        <v>54</v>
      </c>
      <c r="K28" s="1" t="s">
        <v>54</v>
      </c>
      <c r="L28" s="1" t="s">
        <v>54</v>
      </c>
      <c r="M28" s="1"/>
      <c r="N28" s="1" t="str">
        <f t="shared" si="0"/>
        <v>※</v>
      </c>
      <c r="O28" s="1" t="str">
        <f t="shared" si="1"/>
        <v>随時</v>
      </c>
      <c r="P28" s="58"/>
      <c r="Q28" s="19"/>
      <c r="R28" s="21" t="s">
        <v>732</v>
      </c>
      <c r="S28" s="21" t="s">
        <v>576</v>
      </c>
      <c r="T28" s="22" t="s">
        <v>32</v>
      </c>
      <c r="U28" s="27"/>
    </row>
    <row r="29" spans="1:21" ht="30" customHeight="1" x14ac:dyDescent="0.55000000000000004">
      <c r="A29" s="221" t="s">
        <v>45</v>
      </c>
      <c r="B29" s="168" t="s">
        <v>742</v>
      </c>
      <c r="C29" s="25" t="s">
        <v>412</v>
      </c>
      <c r="D29" s="18">
        <v>2218.61</v>
      </c>
      <c r="E29" s="19" t="s">
        <v>30</v>
      </c>
      <c r="F29" s="59"/>
      <c r="G29" s="1" t="s">
        <v>31</v>
      </c>
      <c r="H29" s="45">
        <v>12700000</v>
      </c>
      <c r="I29" s="26">
        <v>43717</v>
      </c>
      <c r="J29" s="1" t="s">
        <v>54</v>
      </c>
      <c r="K29" s="1" t="s">
        <v>54</v>
      </c>
      <c r="L29" s="1" t="s">
        <v>54</v>
      </c>
      <c r="M29" s="1"/>
      <c r="N29" s="1" t="str">
        <f t="shared" si="0"/>
        <v>※</v>
      </c>
      <c r="O29" s="1" t="str">
        <f t="shared" si="1"/>
        <v>随時</v>
      </c>
      <c r="P29" s="58"/>
      <c r="Q29" s="19" t="s">
        <v>30</v>
      </c>
      <c r="R29" s="21" t="s">
        <v>732</v>
      </c>
      <c r="S29" s="21" t="s">
        <v>576</v>
      </c>
      <c r="T29" s="22" t="s">
        <v>32</v>
      </c>
      <c r="U29" s="27"/>
    </row>
    <row r="30" spans="1:21" ht="30" customHeight="1" x14ac:dyDescent="0.55000000000000004">
      <c r="A30" s="221" t="s">
        <v>47</v>
      </c>
      <c r="B30" s="46" t="s">
        <v>743</v>
      </c>
      <c r="C30" s="137" t="s">
        <v>48</v>
      </c>
      <c r="D30" s="34">
        <v>149.08000000000001</v>
      </c>
      <c r="E30" s="19" t="s">
        <v>30</v>
      </c>
      <c r="F30" s="49"/>
      <c r="G30" s="19"/>
      <c r="H30" s="60"/>
      <c r="I30" s="57"/>
      <c r="J30" s="1" t="s">
        <v>54</v>
      </c>
      <c r="K30" s="1"/>
      <c r="L30" s="1"/>
      <c r="M30" s="1"/>
      <c r="N30" s="1" t="str">
        <f>IF(COUNTIF(J30:M30,"〇")+COUNTIF(J30:M30,"○")&gt;0,"※","")</f>
        <v>※</v>
      </c>
      <c r="O30" s="1" t="str">
        <f>IF(COUNTIF(J30:M30,"〇")+COUNTIF(J30:M30,"○")&gt;0,"随時","")</f>
        <v>随時</v>
      </c>
      <c r="P30" s="58"/>
      <c r="Q30" s="19"/>
      <c r="R30" s="233" t="s">
        <v>744</v>
      </c>
      <c r="S30" s="233" t="s">
        <v>572</v>
      </c>
      <c r="T30" s="22" t="s">
        <v>277</v>
      </c>
      <c r="U30" s="36"/>
    </row>
    <row r="31" spans="1:21" ht="30" customHeight="1" x14ac:dyDescent="0.55000000000000004">
      <c r="A31" s="221" t="s">
        <v>49</v>
      </c>
      <c r="B31" s="168" t="s">
        <v>745</v>
      </c>
      <c r="C31" s="25" t="s">
        <v>71</v>
      </c>
      <c r="D31" s="18">
        <v>286.12</v>
      </c>
      <c r="E31" s="19" t="s">
        <v>30</v>
      </c>
      <c r="F31" s="59"/>
      <c r="G31" s="1" t="s">
        <v>31</v>
      </c>
      <c r="H31" s="45">
        <v>6640000</v>
      </c>
      <c r="I31" s="26">
        <v>44554</v>
      </c>
      <c r="J31" s="1" t="s">
        <v>54</v>
      </c>
      <c r="K31" s="1" t="s">
        <v>54</v>
      </c>
      <c r="L31" s="1" t="s">
        <v>54</v>
      </c>
      <c r="M31" s="1"/>
      <c r="N31" s="1" t="str">
        <f t="shared" si="0"/>
        <v>※</v>
      </c>
      <c r="O31" s="1" t="str">
        <f t="shared" si="1"/>
        <v>随時</v>
      </c>
      <c r="P31" s="58"/>
      <c r="Q31" s="19" t="s">
        <v>30</v>
      </c>
      <c r="R31" s="21" t="s">
        <v>732</v>
      </c>
      <c r="S31" s="21" t="s">
        <v>576</v>
      </c>
      <c r="T31" s="22" t="s">
        <v>32</v>
      </c>
      <c r="U31" s="27"/>
    </row>
    <row r="32" spans="1:21" ht="45" customHeight="1" x14ac:dyDescent="0.55000000000000004">
      <c r="A32" s="221" t="s">
        <v>51</v>
      </c>
      <c r="B32" s="168" t="s">
        <v>746</v>
      </c>
      <c r="C32" s="25" t="s">
        <v>71</v>
      </c>
      <c r="D32" s="18">
        <v>159.44999999999999</v>
      </c>
      <c r="E32" s="19" t="s">
        <v>30</v>
      </c>
      <c r="F32" s="59"/>
      <c r="G32" s="1" t="s">
        <v>31</v>
      </c>
      <c r="H32" s="45">
        <v>942000</v>
      </c>
      <c r="I32" s="26">
        <v>44323</v>
      </c>
      <c r="J32" s="1" t="s">
        <v>54</v>
      </c>
      <c r="K32" s="1" t="s">
        <v>54</v>
      </c>
      <c r="L32" s="1"/>
      <c r="M32" s="1"/>
      <c r="N32" s="1" t="str">
        <f t="shared" si="0"/>
        <v>※</v>
      </c>
      <c r="O32" s="1" t="str">
        <f t="shared" si="1"/>
        <v>随時</v>
      </c>
      <c r="P32" s="58"/>
      <c r="Q32" s="19" t="s">
        <v>30</v>
      </c>
      <c r="R32" s="21" t="s">
        <v>732</v>
      </c>
      <c r="S32" s="21" t="s">
        <v>576</v>
      </c>
      <c r="T32" s="22" t="s">
        <v>32</v>
      </c>
      <c r="U32" s="37" t="s">
        <v>747</v>
      </c>
    </row>
    <row r="33" spans="1:21" ht="45" customHeight="1" x14ac:dyDescent="0.55000000000000004">
      <c r="A33" s="221" t="s">
        <v>53</v>
      </c>
      <c r="B33" s="168" t="s">
        <v>748</v>
      </c>
      <c r="C33" s="25" t="s">
        <v>71</v>
      </c>
      <c r="D33" s="18">
        <v>192.2</v>
      </c>
      <c r="E33" s="19" t="s">
        <v>30</v>
      </c>
      <c r="F33" s="59"/>
      <c r="G33" s="1" t="s">
        <v>31</v>
      </c>
      <c r="H33" s="45">
        <v>2470000</v>
      </c>
      <c r="I33" s="26">
        <v>45072</v>
      </c>
      <c r="J33" s="1" t="s">
        <v>54</v>
      </c>
      <c r="K33" s="1" t="s">
        <v>54</v>
      </c>
      <c r="L33" s="1"/>
      <c r="M33" s="1"/>
      <c r="N33" s="1" t="str">
        <f t="shared" si="0"/>
        <v>※</v>
      </c>
      <c r="O33" s="1" t="str">
        <f t="shared" si="1"/>
        <v>随時</v>
      </c>
      <c r="P33" s="58"/>
      <c r="Q33" s="19" t="s">
        <v>30</v>
      </c>
      <c r="R33" s="21" t="s">
        <v>732</v>
      </c>
      <c r="S33" s="21" t="s">
        <v>576</v>
      </c>
      <c r="T33" s="22" t="s">
        <v>32</v>
      </c>
      <c r="U33" s="37" t="s">
        <v>749</v>
      </c>
    </row>
    <row r="34" spans="1:21" ht="30" customHeight="1" x14ac:dyDescent="0.55000000000000004">
      <c r="A34" s="221" t="s">
        <v>55</v>
      </c>
      <c r="B34" s="168" t="s">
        <v>750</v>
      </c>
      <c r="C34" s="137" t="s">
        <v>48</v>
      </c>
      <c r="D34" s="34">
        <v>148.33000000000001</v>
      </c>
      <c r="E34" s="19" t="s">
        <v>30</v>
      </c>
      <c r="F34" s="49"/>
      <c r="G34" s="19"/>
      <c r="H34" s="60"/>
      <c r="I34" s="57"/>
      <c r="J34" s="19"/>
      <c r="K34" s="19"/>
      <c r="L34" s="19"/>
      <c r="M34" s="19"/>
      <c r="N34" s="1" t="str">
        <f t="shared" si="0"/>
        <v/>
      </c>
      <c r="O34" s="1" t="str">
        <f t="shared" si="1"/>
        <v/>
      </c>
      <c r="P34" s="60"/>
      <c r="Q34" s="19"/>
      <c r="R34" s="233" t="s">
        <v>744</v>
      </c>
      <c r="S34" s="233" t="s">
        <v>572</v>
      </c>
      <c r="T34" s="22" t="s">
        <v>277</v>
      </c>
      <c r="U34" s="36"/>
    </row>
    <row r="35" spans="1:21" ht="30" customHeight="1" x14ac:dyDescent="0.55000000000000004">
      <c r="A35" s="221" t="s">
        <v>56</v>
      </c>
      <c r="B35" s="168" t="s">
        <v>751</v>
      </c>
      <c r="C35" s="25" t="s">
        <v>71</v>
      </c>
      <c r="D35" s="18">
        <v>108.53</v>
      </c>
      <c r="E35" s="19" t="s">
        <v>30</v>
      </c>
      <c r="F35" s="59"/>
      <c r="G35" s="1" t="s">
        <v>31</v>
      </c>
      <c r="H35" s="45">
        <v>1500000</v>
      </c>
      <c r="I35" s="26">
        <v>43717</v>
      </c>
      <c r="J35" s="1" t="s">
        <v>54</v>
      </c>
      <c r="K35" s="1" t="s">
        <v>54</v>
      </c>
      <c r="L35" s="1" t="s">
        <v>54</v>
      </c>
      <c r="M35" s="1"/>
      <c r="N35" s="1" t="str">
        <f t="shared" si="0"/>
        <v>※</v>
      </c>
      <c r="O35" s="1" t="str">
        <f t="shared" si="1"/>
        <v>随時</v>
      </c>
      <c r="P35" s="58"/>
      <c r="Q35" s="19" t="s">
        <v>30</v>
      </c>
      <c r="R35" s="21" t="s">
        <v>744</v>
      </c>
      <c r="S35" s="21" t="s">
        <v>525</v>
      </c>
      <c r="T35" s="22" t="s">
        <v>36</v>
      </c>
      <c r="U35" s="27"/>
    </row>
    <row r="36" spans="1:21" ht="30" customHeight="1" x14ac:dyDescent="0.55000000000000004">
      <c r="A36" s="221" t="s">
        <v>57</v>
      </c>
      <c r="B36" s="168" t="s">
        <v>752</v>
      </c>
      <c r="C36" s="25" t="s">
        <v>71</v>
      </c>
      <c r="D36" s="18">
        <v>138.01</v>
      </c>
      <c r="E36" s="19" t="s">
        <v>30</v>
      </c>
      <c r="F36" s="59"/>
      <c r="G36" s="1" t="s">
        <v>31</v>
      </c>
      <c r="H36" s="45">
        <v>2000000</v>
      </c>
      <c r="I36" s="26">
        <v>45072</v>
      </c>
      <c r="J36" s="1" t="s">
        <v>54</v>
      </c>
      <c r="K36" s="1" t="s">
        <v>54</v>
      </c>
      <c r="L36" s="1"/>
      <c r="M36" s="1"/>
      <c r="N36" s="1" t="str">
        <f t="shared" si="0"/>
        <v>※</v>
      </c>
      <c r="O36" s="1" t="str">
        <f t="shared" si="1"/>
        <v>随時</v>
      </c>
      <c r="P36" s="58"/>
      <c r="Q36" s="19" t="s">
        <v>30</v>
      </c>
      <c r="R36" s="21" t="s">
        <v>744</v>
      </c>
      <c r="S36" s="21" t="s">
        <v>525</v>
      </c>
      <c r="T36" s="22" t="s">
        <v>36</v>
      </c>
      <c r="U36" s="27"/>
    </row>
    <row r="37" spans="1:21" ht="30" customHeight="1" x14ac:dyDescent="0.55000000000000004">
      <c r="A37" s="221" t="s">
        <v>58</v>
      </c>
      <c r="B37" s="168" t="s">
        <v>753</v>
      </c>
      <c r="C37" s="21" t="s">
        <v>89</v>
      </c>
      <c r="D37" s="18">
        <v>678.28</v>
      </c>
      <c r="E37" s="19" t="s">
        <v>30</v>
      </c>
      <c r="F37" s="47"/>
      <c r="G37" s="19"/>
      <c r="H37" s="60"/>
      <c r="I37" s="57"/>
      <c r="J37" s="19"/>
      <c r="K37" s="19"/>
      <c r="L37" s="19"/>
      <c r="M37" s="19"/>
      <c r="N37" s="1" t="str">
        <f t="shared" si="0"/>
        <v/>
      </c>
      <c r="O37" s="1" t="str">
        <f t="shared" si="1"/>
        <v/>
      </c>
      <c r="P37" s="60"/>
      <c r="Q37" s="19"/>
      <c r="R37" s="21" t="s">
        <v>754</v>
      </c>
      <c r="S37" s="21" t="s">
        <v>755</v>
      </c>
      <c r="T37" s="22" t="s">
        <v>52</v>
      </c>
      <c r="U37" s="36"/>
    </row>
    <row r="38" spans="1:21" ht="30" customHeight="1" x14ac:dyDescent="0.55000000000000004">
      <c r="A38" s="221" t="s">
        <v>59</v>
      </c>
      <c r="B38" s="46" t="s">
        <v>756</v>
      </c>
      <c r="C38" s="270" t="s">
        <v>757</v>
      </c>
      <c r="D38" s="34">
        <v>2828.45</v>
      </c>
      <c r="E38" s="19" t="s">
        <v>30</v>
      </c>
      <c r="F38" s="49"/>
      <c r="G38" s="19"/>
      <c r="H38" s="60"/>
      <c r="I38" s="57"/>
      <c r="J38" s="1" t="s">
        <v>54</v>
      </c>
      <c r="K38" s="1"/>
      <c r="L38" s="1"/>
      <c r="M38" s="1"/>
      <c r="N38" s="1" t="str">
        <f t="shared" si="0"/>
        <v>※</v>
      </c>
      <c r="O38" s="1" t="str">
        <f t="shared" si="1"/>
        <v>随時</v>
      </c>
      <c r="P38" s="58"/>
      <c r="Q38" s="19"/>
      <c r="R38" s="233" t="s">
        <v>744</v>
      </c>
      <c r="S38" s="233" t="s">
        <v>572</v>
      </c>
      <c r="T38" s="22" t="s">
        <v>277</v>
      </c>
      <c r="U38" s="36"/>
    </row>
    <row r="39" spans="1:21" ht="30" customHeight="1" x14ac:dyDescent="0.55000000000000004">
      <c r="A39" s="221" t="s">
        <v>62</v>
      </c>
      <c r="B39" s="168" t="s">
        <v>758</v>
      </c>
      <c r="C39" s="137" t="s">
        <v>48</v>
      </c>
      <c r="D39" s="34">
        <v>1041.6500000000001</v>
      </c>
      <c r="E39" s="19" t="s">
        <v>30</v>
      </c>
      <c r="F39" s="49"/>
      <c r="G39" s="19"/>
      <c r="H39" s="60"/>
      <c r="I39" s="57"/>
      <c r="J39" s="19"/>
      <c r="K39" s="19"/>
      <c r="L39" s="19"/>
      <c r="M39" s="19"/>
      <c r="N39" s="1" t="str">
        <f t="shared" si="0"/>
        <v/>
      </c>
      <c r="O39" s="1" t="str">
        <f t="shared" si="1"/>
        <v/>
      </c>
      <c r="P39" s="60"/>
      <c r="Q39" s="19"/>
      <c r="R39" s="233" t="s">
        <v>732</v>
      </c>
      <c r="S39" s="233" t="s">
        <v>535</v>
      </c>
      <c r="T39" s="22" t="s">
        <v>602</v>
      </c>
      <c r="U39" s="27" t="s">
        <v>358</v>
      </c>
    </row>
    <row r="40" spans="1:21" ht="30" customHeight="1" x14ac:dyDescent="0.55000000000000004">
      <c r="A40" s="221" t="s">
        <v>63</v>
      </c>
      <c r="B40" s="168" t="s">
        <v>759</v>
      </c>
      <c r="C40" s="21" t="s">
        <v>48</v>
      </c>
      <c r="D40" s="18">
        <v>379.88</v>
      </c>
      <c r="E40" s="19" t="s">
        <v>30</v>
      </c>
      <c r="F40" s="271"/>
      <c r="G40" s="19"/>
      <c r="H40" s="60"/>
      <c r="I40" s="57"/>
      <c r="J40" s="19"/>
      <c r="K40" s="19"/>
      <c r="L40" s="19"/>
      <c r="M40" s="19"/>
      <c r="N40" s="1" t="str">
        <f t="shared" si="0"/>
        <v/>
      </c>
      <c r="O40" s="1" t="str">
        <f t="shared" si="1"/>
        <v/>
      </c>
      <c r="P40" s="60"/>
      <c r="Q40" s="19"/>
      <c r="R40" s="21" t="s">
        <v>760</v>
      </c>
      <c r="S40" s="21" t="s">
        <v>516</v>
      </c>
      <c r="T40" s="22" t="s">
        <v>75</v>
      </c>
      <c r="U40" s="27"/>
    </row>
    <row r="41" spans="1:21" ht="45" customHeight="1" x14ac:dyDescent="0.55000000000000004">
      <c r="A41" s="221" t="s">
        <v>76</v>
      </c>
      <c r="B41" s="168" t="s">
        <v>761</v>
      </c>
      <c r="C41" s="25" t="s">
        <v>762</v>
      </c>
      <c r="D41" s="34">
        <v>901.73</v>
      </c>
      <c r="E41" s="19"/>
      <c r="F41" s="57"/>
      <c r="G41" s="1" t="s">
        <v>31</v>
      </c>
      <c r="H41" s="45">
        <v>2640000</v>
      </c>
      <c r="I41" s="26">
        <v>42012</v>
      </c>
      <c r="J41" s="1" t="s">
        <v>31</v>
      </c>
      <c r="K41" s="1" t="s">
        <v>31</v>
      </c>
      <c r="L41" s="1"/>
      <c r="M41" s="1"/>
      <c r="N41" s="1" t="str">
        <f t="shared" si="0"/>
        <v>※</v>
      </c>
      <c r="O41" s="1" t="str">
        <f t="shared" si="1"/>
        <v>随時</v>
      </c>
      <c r="P41" s="58"/>
      <c r="Q41" s="19" t="s">
        <v>30</v>
      </c>
      <c r="R41" s="20" t="s">
        <v>763</v>
      </c>
      <c r="S41" s="20" t="s">
        <v>588</v>
      </c>
      <c r="T41" s="29" t="s">
        <v>32</v>
      </c>
      <c r="U41" s="37" t="s">
        <v>764</v>
      </c>
    </row>
    <row r="42" spans="1:21" s="364" customFormat="1" ht="45" customHeight="1" x14ac:dyDescent="0.55000000000000004">
      <c r="A42" s="400" t="s">
        <v>77</v>
      </c>
      <c r="B42" s="371" t="s">
        <v>1211</v>
      </c>
      <c r="C42" s="395" t="s">
        <v>765</v>
      </c>
      <c r="D42" s="34">
        <v>591</v>
      </c>
      <c r="E42" s="379" t="s">
        <v>50</v>
      </c>
      <c r="F42" s="360" t="s">
        <v>232</v>
      </c>
      <c r="G42" s="379"/>
      <c r="H42" s="45"/>
      <c r="I42" s="383"/>
      <c r="J42" s="379"/>
      <c r="K42" s="379"/>
      <c r="L42" s="379"/>
      <c r="M42" s="379"/>
      <c r="N42" s="379"/>
      <c r="O42" s="379"/>
      <c r="P42" s="397"/>
      <c r="Q42" s="88"/>
      <c r="R42" s="384" t="s">
        <v>760</v>
      </c>
      <c r="S42" s="384" t="s">
        <v>516</v>
      </c>
      <c r="T42" s="385" t="s">
        <v>75</v>
      </c>
      <c r="U42" s="94" t="s">
        <v>1209</v>
      </c>
    </row>
    <row r="43" spans="1:21" ht="30" customHeight="1" x14ac:dyDescent="0.55000000000000004">
      <c r="A43" s="221" t="s">
        <v>78</v>
      </c>
      <c r="B43" s="168" t="s">
        <v>766</v>
      </c>
      <c r="C43" s="25" t="s">
        <v>767</v>
      </c>
      <c r="D43" s="18">
        <v>876.12</v>
      </c>
      <c r="E43" s="19" t="s">
        <v>30</v>
      </c>
      <c r="F43" s="271"/>
      <c r="G43" s="1" t="s">
        <v>31</v>
      </c>
      <c r="H43" s="45">
        <v>2480000</v>
      </c>
      <c r="I43" s="26">
        <v>42983</v>
      </c>
      <c r="J43" s="1" t="s">
        <v>31</v>
      </c>
      <c r="K43" s="1" t="s">
        <v>31</v>
      </c>
      <c r="L43" s="1"/>
      <c r="M43" s="1"/>
      <c r="N43" s="1" t="str">
        <f t="shared" si="0"/>
        <v>※</v>
      </c>
      <c r="O43" s="1" t="str">
        <f t="shared" si="1"/>
        <v>随時</v>
      </c>
      <c r="P43" s="58"/>
      <c r="Q43" s="19" t="s">
        <v>30</v>
      </c>
      <c r="R43" s="21" t="s">
        <v>768</v>
      </c>
      <c r="S43" s="21" t="s">
        <v>769</v>
      </c>
      <c r="T43" s="22" t="s">
        <v>770</v>
      </c>
      <c r="U43" s="27"/>
    </row>
    <row r="44" spans="1:21" ht="45" customHeight="1" x14ac:dyDescent="0.55000000000000004">
      <c r="A44" s="221" t="s">
        <v>79</v>
      </c>
      <c r="B44" s="168" t="s">
        <v>771</v>
      </c>
      <c r="C44" s="25" t="s">
        <v>48</v>
      </c>
      <c r="D44" s="18">
        <v>2896.69</v>
      </c>
      <c r="E44" s="19" t="s">
        <v>371</v>
      </c>
      <c r="F44" s="271"/>
      <c r="G44" s="1"/>
      <c r="H44" s="45"/>
      <c r="I44" s="26"/>
      <c r="J44" s="1"/>
      <c r="K44" s="1"/>
      <c r="L44" s="1"/>
      <c r="M44" s="1"/>
      <c r="N44" s="1" t="str">
        <f t="shared" si="0"/>
        <v/>
      </c>
      <c r="O44" s="1" t="str">
        <f t="shared" si="1"/>
        <v/>
      </c>
      <c r="P44" s="58"/>
      <c r="Q44" s="19"/>
      <c r="R44" s="21" t="s">
        <v>768</v>
      </c>
      <c r="S44" s="21" t="s">
        <v>769</v>
      </c>
      <c r="T44" s="22" t="s">
        <v>770</v>
      </c>
      <c r="U44" s="27" t="s">
        <v>772</v>
      </c>
    </row>
    <row r="45" spans="1:21" ht="30" customHeight="1" x14ac:dyDescent="0.55000000000000004">
      <c r="A45" s="221" t="s">
        <v>80</v>
      </c>
      <c r="B45" s="169" t="s">
        <v>773</v>
      </c>
      <c r="C45" s="19" t="s">
        <v>48</v>
      </c>
      <c r="D45" s="31">
        <v>656.69</v>
      </c>
      <c r="E45" s="19" t="s">
        <v>30</v>
      </c>
      <c r="F45" s="32"/>
      <c r="G45" s="19"/>
      <c r="H45" s="60"/>
      <c r="I45" s="57"/>
      <c r="J45" s="19"/>
      <c r="K45" s="19"/>
      <c r="L45" s="19"/>
      <c r="M45" s="19"/>
      <c r="N45" s="1" t="str">
        <f t="shared" si="0"/>
        <v/>
      </c>
      <c r="O45" s="1" t="str">
        <f t="shared" si="1"/>
        <v/>
      </c>
      <c r="P45" s="60"/>
      <c r="Q45" s="19"/>
      <c r="R45" s="19" t="s">
        <v>732</v>
      </c>
      <c r="S45" s="19" t="s">
        <v>576</v>
      </c>
      <c r="T45" s="22" t="s">
        <v>36</v>
      </c>
      <c r="U45" s="39"/>
    </row>
    <row r="46" spans="1:21" s="24" customFormat="1" ht="30" customHeight="1" x14ac:dyDescent="0.55000000000000004">
      <c r="A46" s="221" t="s">
        <v>81</v>
      </c>
      <c r="B46" s="61" t="s">
        <v>774</v>
      </c>
      <c r="C46" s="19" t="s">
        <v>48</v>
      </c>
      <c r="D46" s="31">
        <v>281.08</v>
      </c>
      <c r="E46" s="19" t="s">
        <v>50</v>
      </c>
      <c r="F46" s="32"/>
      <c r="G46" s="19"/>
      <c r="H46" s="60"/>
      <c r="I46" s="57"/>
      <c r="J46" s="19"/>
      <c r="K46" s="19"/>
      <c r="L46" s="19"/>
      <c r="M46" s="19"/>
      <c r="N46" s="1" t="str">
        <f t="shared" si="0"/>
        <v/>
      </c>
      <c r="O46" s="1" t="str">
        <f t="shared" si="1"/>
        <v/>
      </c>
      <c r="P46" s="60"/>
      <c r="Q46" s="19"/>
      <c r="R46" s="19" t="s">
        <v>732</v>
      </c>
      <c r="S46" s="19" t="s">
        <v>576</v>
      </c>
      <c r="T46" s="22" t="s">
        <v>32</v>
      </c>
      <c r="U46" s="39"/>
    </row>
    <row r="47" spans="1:21" ht="30" customHeight="1" x14ac:dyDescent="0.55000000000000004">
      <c r="A47" s="221" t="s">
        <v>83</v>
      </c>
      <c r="B47" s="169" t="s">
        <v>775</v>
      </c>
      <c r="C47" s="19" t="s">
        <v>73</v>
      </c>
      <c r="D47" s="34">
        <v>863.05</v>
      </c>
      <c r="E47" s="19" t="s">
        <v>371</v>
      </c>
      <c r="F47" s="32"/>
      <c r="G47" s="19"/>
      <c r="H47" s="60"/>
      <c r="I47" s="57"/>
      <c r="J47" s="19"/>
      <c r="K47" s="19"/>
      <c r="L47" s="19"/>
      <c r="M47" s="19"/>
      <c r="N47" s="1" t="str">
        <f t="shared" si="0"/>
        <v/>
      </c>
      <c r="O47" s="1" t="str">
        <f t="shared" si="1"/>
        <v/>
      </c>
      <c r="P47" s="60"/>
      <c r="Q47" s="19"/>
      <c r="R47" s="19" t="s">
        <v>732</v>
      </c>
      <c r="S47" s="19" t="s">
        <v>576</v>
      </c>
      <c r="T47" s="22" t="s">
        <v>36</v>
      </c>
      <c r="U47" s="39"/>
    </row>
    <row r="48" spans="1:21" ht="30" customHeight="1" x14ac:dyDescent="0.55000000000000004">
      <c r="A48" s="221" t="s">
        <v>90</v>
      </c>
      <c r="B48" s="243" t="s">
        <v>776</v>
      </c>
      <c r="C48" s="25" t="s">
        <v>777</v>
      </c>
      <c r="D48" s="18">
        <v>175.83</v>
      </c>
      <c r="E48" s="19" t="s">
        <v>30</v>
      </c>
      <c r="F48" s="49"/>
      <c r="G48" s="1" t="s">
        <v>371</v>
      </c>
      <c r="H48" s="45">
        <v>1530000</v>
      </c>
      <c r="I48" s="26">
        <v>44918</v>
      </c>
      <c r="J48" s="1" t="s">
        <v>54</v>
      </c>
      <c r="K48" s="1" t="s">
        <v>54</v>
      </c>
      <c r="L48" s="1" t="s">
        <v>54</v>
      </c>
      <c r="M48" s="1"/>
      <c r="N48" s="1" t="str">
        <f t="shared" si="0"/>
        <v>※</v>
      </c>
      <c r="O48" s="1" t="str">
        <f t="shared" si="1"/>
        <v>随時</v>
      </c>
      <c r="P48" s="58"/>
      <c r="Q48" s="19" t="s">
        <v>30</v>
      </c>
      <c r="R48" s="21" t="s">
        <v>744</v>
      </c>
      <c r="S48" s="21" t="s">
        <v>778</v>
      </c>
      <c r="T48" s="62" t="s">
        <v>779</v>
      </c>
      <c r="U48" s="63"/>
    </row>
    <row r="49" spans="1:21" ht="30" customHeight="1" x14ac:dyDescent="0.55000000000000004">
      <c r="A49" s="221" t="s">
        <v>91</v>
      </c>
      <c r="B49" s="243" t="s">
        <v>780</v>
      </c>
      <c r="C49" s="25" t="s">
        <v>777</v>
      </c>
      <c r="D49" s="18">
        <v>263.73</v>
      </c>
      <c r="E49" s="19" t="s">
        <v>30</v>
      </c>
      <c r="F49" s="49"/>
      <c r="G49" s="1" t="s">
        <v>371</v>
      </c>
      <c r="H49" s="45">
        <v>2690000</v>
      </c>
      <c r="I49" s="26">
        <v>44918</v>
      </c>
      <c r="J49" s="1" t="s">
        <v>54</v>
      </c>
      <c r="K49" s="1" t="s">
        <v>54</v>
      </c>
      <c r="L49" s="1" t="s">
        <v>54</v>
      </c>
      <c r="M49" s="1"/>
      <c r="N49" s="1" t="str">
        <f t="shared" si="0"/>
        <v>※</v>
      </c>
      <c r="O49" s="1" t="str">
        <f t="shared" si="1"/>
        <v>随時</v>
      </c>
      <c r="P49" s="58"/>
      <c r="Q49" s="19" t="s">
        <v>30</v>
      </c>
      <c r="R49" s="21" t="s">
        <v>744</v>
      </c>
      <c r="S49" s="21" t="s">
        <v>778</v>
      </c>
      <c r="T49" s="62" t="s">
        <v>779</v>
      </c>
      <c r="U49" s="63"/>
    </row>
    <row r="50" spans="1:21" ht="60" customHeight="1" x14ac:dyDescent="0.55000000000000004">
      <c r="A50" s="221" t="s">
        <v>84</v>
      </c>
      <c r="B50" s="243" t="s">
        <v>781</v>
      </c>
      <c r="C50" s="272" t="s">
        <v>782</v>
      </c>
      <c r="D50" s="18">
        <v>1781.56</v>
      </c>
      <c r="E50" s="19" t="s">
        <v>30</v>
      </c>
      <c r="F50" s="271"/>
      <c r="G50" s="404" t="s">
        <v>54</v>
      </c>
      <c r="H50" s="45">
        <v>5340000</v>
      </c>
      <c r="I50" s="383">
        <v>43838</v>
      </c>
      <c r="J50" s="379" t="s">
        <v>54</v>
      </c>
      <c r="K50" s="379" t="s">
        <v>54</v>
      </c>
      <c r="L50" s="379" t="s">
        <v>54</v>
      </c>
      <c r="M50" s="379"/>
      <c r="N50" s="379" t="str">
        <f>IF(COUNTIF(J50:M50,"〇")+COUNTIF(J50:M50,"○")&gt;0,"※","")</f>
        <v>※</v>
      </c>
      <c r="O50" s="379" t="str">
        <f>IF(COUNTIF(J50:M50,"〇")+COUNTIF(J50:M50,"○")&gt;0,"随時","")</f>
        <v>随時</v>
      </c>
      <c r="P50" s="428"/>
      <c r="Q50" s="366"/>
      <c r="R50" s="90" t="s">
        <v>732</v>
      </c>
      <c r="S50" s="90" t="s">
        <v>576</v>
      </c>
      <c r="T50" s="95" t="s">
        <v>52</v>
      </c>
      <c r="U50" s="407" t="s">
        <v>783</v>
      </c>
    </row>
    <row r="51" spans="1:21" ht="30" customHeight="1" x14ac:dyDescent="0.55000000000000004">
      <c r="A51" s="221" t="s">
        <v>86</v>
      </c>
      <c r="B51" s="168" t="s">
        <v>784</v>
      </c>
      <c r="C51" s="25" t="s">
        <v>777</v>
      </c>
      <c r="D51" s="34">
        <v>180.74</v>
      </c>
      <c r="E51" s="19" t="s">
        <v>30</v>
      </c>
      <c r="F51" s="49"/>
      <c r="G51" s="1" t="s">
        <v>371</v>
      </c>
      <c r="H51" s="45">
        <v>188000</v>
      </c>
      <c r="I51" s="26">
        <v>45440</v>
      </c>
      <c r="J51" s="1" t="s">
        <v>54</v>
      </c>
      <c r="K51" s="1" t="s">
        <v>54</v>
      </c>
      <c r="L51" s="1"/>
      <c r="M51" s="1"/>
      <c r="N51" s="1" t="str">
        <f t="shared" si="0"/>
        <v>※</v>
      </c>
      <c r="O51" s="1" t="str">
        <f t="shared" si="1"/>
        <v>随時</v>
      </c>
      <c r="P51" s="58"/>
      <c r="Q51" s="19" t="s">
        <v>30</v>
      </c>
      <c r="R51" s="21" t="s">
        <v>744</v>
      </c>
      <c r="S51" s="21" t="s">
        <v>778</v>
      </c>
      <c r="T51" s="62" t="s">
        <v>779</v>
      </c>
      <c r="U51" s="63"/>
    </row>
    <row r="52" spans="1:21" ht="30" customHeight="1" x14ac:dyDescent="0.55000000000000004">
      <c r="A52" s="221" t="s">
        <v>87</v>
      </c>
      <c r="B52" s="168" t="s">
        <v>785</v>
      </c>
      <c r="C52" s="25" t="s">
        <v>777</v>
      </c>
      <c r="D52" s="34">
        <v>198.16</v>
      </c>
      <c r="E52" s="19" t="s">
        <v>30</v>
      </c>
      <c r="F52" s="49"/>
      <c r="G52" s="1" t="s">
        <v>371</v>
      </c>
      <c r="H52" s="45">
        <v>206000</v>
      </c>
      <c r="I52" s="26">
        <v>45440</v>
      </c>
      <c r="J52" s="1" t="s">
        <v>54</v>
      </c>
      <c r="K52" s="1" t="s">
        <v>54</v>
      </c>
      <c r="L52" s="1"/>
      <c r="M52" s="1"/>
      <c r="N52" s="1" t="str">
        <f t="shared" si="0"/>
        <v>※</v>
      </c>
      <c r="O52" s="1" t="str">
        <f t="shared" si="1"/>
        <v>随時</v>
      </c>
      <c r="P52" s="58"/>
      <c r="Q52" s="19" t="s">
        <v>30</v>
      </c>
      <c r="R52" s="21" t="s">
        <v>744</v>
      </c>
      <c r="S52" s="21" t="s">
        <v>778</v>
      </c>
      <c r="T52" s="62" t="s">
        <v>779</v>
      </c>
      <c r="U52" s="63"/>
    </row>
    <row r="53" spans="1:21" ht="30" customHeight="1" x14ac:dyDescent="0.55000000000000004">
      <c r="A53" s="221" t="s">
        <v>92</v>
      </c>
      <c r="B53" s="243" t="s">
        <v>786</v>
      </c>
      <c r="C53" s="25" t="s">
        <v>88</v>
      </c>
      <c r="D53" s="18">
        <v>194.87</v>
      </c>
      <c r="E53" s="19" t="s">
        <v>30</v>
      </c>
      <c r="F53" s="273"/>
      <c r="G53" s="1" t="s">
        <v>31</v>
      </c>
      <c r="H53" s="45">
        <v>5640000</v>
      </c>
      <c r="I53" s="26">
        <v>43717</v>
      </c>
      <c r="J53" s="1" t="s">
        <v>31</v>
      </c>
      <c r="K53" s="1" t="s">
        <v>31</v>
      </c>
      <c r="L53" s="1" t="s">
        <v>31</v>
      </c>
      <c r="M53" s="1"/>
      <c r="N53" s="1" t="str">
        <f t="shared" si="0"/>
        <v>※</v>
      </c>
      <c r="O53" s="1" t="str">
        <f t="shared" si="1"/>
        <v>随時</v>
      </c>
      <c r="P53" s="58"/>
      <c r="Q53" s="19"/>
      <c r="R53" s="21" t="s">
        <v>732</v>
      </c>
      <c r="S53" s="21" t="s">
        <v>576</v>
      </c>
      <c r="T53" s="62" t="s">
        <v>779</v>
      </c>
      <c r="U53" s="63"/>
    </row>
    <row r="54" spans="1:21" ht="45" customHeight="1" x14ac:dyDescent="0.55000000000000004">
      <c r="A54" s="221" t="s">
        <v>93</v>
      </c>
      <c r="B54" s="243" t="s">
        <v>787</v>
      </c>
      <c r="C54" s="25" t="s">
        <v>788</v>
      </c>
      <c r="D54" s="18">
        <v>293.24</v>
      </c>
      <c r="E54" s="19" t="s">
        <v>30</v>
      </c>
      <c r="F54" s="273"/>
      <c r="G54" s="1" t="s">
        <v>31</v>
      </c>
      <c r="H54" s="45">
        <v>2370000</v>
      </c>
      <c r="I54" s="26">
        <v>43717</v>
      </c>
      <c r="J54" s="1" t="s">
        <v>31</v>
      </c>
      <c r="K54" s="1" t="s">
        <v>31</v>
      </c>
      <c r="L54" s="1" t="s">
        <v>31</v>
      </c>
      <c r="M54" s="1"/>
      <c r="N54" s="1" t="str">
        <f t="shared" si="0"/>
        <v>※</v>
      </c>
      <c r="O54" s="1" t="str">
        <f t="shared" si="1"/>
        <v>随時</v>
      </c>
      <c r="P54" s="58"/>
      <c r="Q54" s="19" t="s">
        <v>30</v>
      </c>
      <c r="R54" s="21" t="s">
        <v>732</v>
      </c>
      <c r="S54" s="21" t="s">
        <v>576</v>
      </c>
      <c r="T54" s="62" t="s">
        <v>779</v>
      </c>
      <c r="U54" s="63"/>
    </row>
    <row r="55" spans="1:21" ht="30" customHeight="1" x14ac:dyDescent="0.55000000000000004">
      <c r="A55" s="221" t="s">
        <v>94</v>
      </c>
      <c r="B55" s="168" t="s">
        <v>789</v>
      </c>
      <c r="C55" s="25" t="s">
        <v>88</v>
      </c>
      <c r="D55" s="34">
        <v>410.48</v>
      </c>
      <c r="E55" s="19"/>
      <c r="F55" s="57"/>
      <c r="G55" s="1" t="s">
        <v>31</v>
      </c>
      <c r="H55" s="45">
        <v>3310000</v>
      </c>
      <c r="I55" s="26">
        <v>40311</v>
      </c>
      <c r="J55" s="1" t="s">
        <v>31</v>
      </c>
      <c r="K55" s="1" t="s">
        <v>31</v>
      </c>
      <c r="L55" s="1"/>
      <c r="M55" s="1"/>
      <c r="N55" s="1" t="str">
        <f t="shared" si="0"/>
        <v>※</v>
      </c>
      <c r="O55" s="1" t="str">
        <f t="shared" si="1"/>
        <v>随時</v>
      </c>
      <c r="P55" s="58"/>
      <c r="Q55" s="19" t="s">
        <v>30</v>
      </c>
      <c r="R55" s="20" t="s">
        <v>732</v>
      </c>
      <c r="S55" s="20" t="s">
        <v>576</v>
      </c>
      <c r="T55" s="29" t="s">
        <v>32</v>
      </c>
      <c r="U55" s="30"/>
    </row>
    <row r="56" spans="1:21" ht="45" customHeight="1" x14ac:dyDescent="0.55000000000000004">
      <c r="A56" s="221" t="s">
        <v>95</v>
      </c>
      <c r="B56" s="168" t="s">
        <v>790</v>
      </c>
      <c r="C56" s="25" t="s">
        <v>791</v>
      </c>
      <c r="D56" s="34">
        <v>674.91</v>
      </c>
      <c r="E56" s="19"/>
      <c r="F56" s="57"/>
      <c r="G56" s="1" t="s">
        <v>31</v>
      </c>
      <c r="H56" s="45">
        <v>3150000</v>
      </c>
      <c r="I56" s="26">
        <v>40311</v>
      </c>
      <c r="J56" s="1" t="s">
        <v>31</v>
      </c>
      <c r="K56" s="1" t="s">
        <v>31</v>
      </c>
      <c r="L56" s="1" t="s">
        <v>31</v>
      </c>
      <c r="M56" s="1"/>
      <c r="N56" s="1" t="str">
        <f t="shared" si="0"/>
        <v>※</v>
      </c>
      <c r="O56" s="1" t="str">
        <f t="shared" si="1"/>
        <v>随時</v>
      </c>
      <c r="P56" s="58"/>
      <c r="Q56" s="19" t="s">
        <v>30</v>
      </c>
      <c r="R56" s="20" t="s">
        <v>732</v>
      </c>
      <c r="S56" s="20" t="s">
        <v>576</v>
      </c>
      <c r="T56" s="29" t="s">
        <v>32</v>
      </c>
      <c r="U56" s="37" t="s">
        <v>792</v>
      </c>
    </row>
    <row r="57" spans="1:21" ht="30" customHeight="1" x14ac:dyDescent="0.55000000000000004">
      <c r="A57" s="221" t="s">
        <v>96</v>
      </c>
      <c r="B57" s="168" t="s">
        <v>793</v>
      </c>
      <c r="C57" s="21" t="s">
        <v>60</v>
      </c>
      <c r="D57" s="18">
        <v>951.73</v>
      </c>
      <c r="E57" s="19" t="s">
        <v>30</v>
      </c>
      <c r="F57" s="49"/>
      <c r="G57" s="19"/>
      <c r="H57" s="60"/>
      <c r="I57" s="57"/>
      <c r="J57" s="19"/>
      <c r="K57" s="19"/>
      <c r="L57" s="19"/>
      <c r="M57" s="19"/>
      <c r="N57" s="1" t="str">
        <f t="shared" si="0"/>
        <v/>
      </c>
      <c r="O57" s="1" t="str">
        <f t="shared" si="1"/>
        <v/>
      </c>
      <c r="P57" s="60"/>
      <c r="Q57" s="19"/>
      <c r="R57" s="170" t="s">
        <v>732</v>
      </c>
      <c r="S57" s="170" t="s">
        <v>535</v>
      </c>
      <c r="T57" s="62" t="s">
        <v>32</v>
      </c>
      <c r="U57" s="63"/>
    </row>
    <row r="58" spans="1:21" ht="45" customHeight="1" x14ac:dyDescent="0.55000000000000004">
      <c r="A58" s="221" t="s">
        <v>97</v>
      </c>
      <c r="B58" s="168" t="s">
        <v>794</v>
      </c>
      <c r="C58" s="21" t="s">
        <v>48</v>
      </c>
      <c r="D58" s="18">
        <v>20472.150000000001</v>
      </c>
      <c r="E58" s="19" t="s">
        <v>30</v>
      </c>
      <c r="F58" s="49"/>
      <c r="G58" s="19"/>
      <c r="H58" s="60"/>
      <c r="I58" s="57"/>
      <c r="J58" s="19"/>
      <c r="K58" s="19"/>
      <c r="L58" s="19"/>
      <c r="M58" s="19"/>
      <c r="N58" s="1" t="str">
        <f t="shared" si="0"/>
        <v/>
      </c>
      <c r="O58" s="1" t="str">
        <f t="shared" si="1"/>
        <v/>
      </c>
      <c r="P58" s="60"/>
      <c r="Q58" s="19"/>
      <c r="R58" s="170" t="s">
        <v>732</v>
      </c>
      <c r="S58" s="170" t="s">
        <v>535</v>
      </c>
      <c r="T58" s="62" t="s">
        <v>32</v>
      </c>
      <c r="U58" s="63" t="s">
        <v>612</v>
      </c>
    </row>
    <row r="59" spans="1:21" ht="52.5" customHeight="1" x14ac:dyDescent="0.55000000000000004">
      <c r="A59" s="221" t="s">
        <v>98</v>
      </c>
      <c r="B59" s="168" t="s">
        <v>795</v>
      </c>
      <c r="C59" s="21" t="s">
        <v>60</v>
      </c>
      <c r="D59" s="18">
        <v>1376</v>
      </c>
      <c r="E59" s="19" t="s">
        <v>371</v>
      </c>
      <c r="F59" s="49"/>
      <c r="G59" s="19"/>
      <c r="H59" s="60"/>
      <c r="I59" s="57"/>
      <c r="J59" s="19" t="s">
        <v>30</v>
      </c>
      <c r="K59" s="19"/>
      <c r="L59" s="19"/>
      <c r="M59" s="19"/>
      <c r="N59" s="1" t="str">
        <f t="shared" si="0"/>
        <v>※</v>
      </c>
      <c r="O59" s="1" t="str">
        <f t="shared" si="1"/>
        <v>随時</v>
      </c>
      <c r="P59" s="60"/>
      <c r="Q59" s="19"/>
      <c r="R59" s="170" t="s">
        <v>732</v>
      </c>
      <c r="S59" s="170" t="s">
        <v>535</v>
      </c>
      <c r="T59" s="62" t="s">
        <v>32</v>
      </c>
      <c r="U59" s="63" t="s">
        <v>796</v>
      </c>
    </row>
    <row r="60" spans="1:21" ht="30" customHeight="1" x14ac:dyDescent="0.55000000000000004">
      <c r="A60" s="221" t="s">
        <v>99</v>
      </c>
      <c r="B60" s="243" t="s">
        <v>797</v>
      </c>
      <c r="C60" s="25" t="s">
        <v>627</v>
      </c>
      <c r="D60" s="18">
        <v>205.87</v>
      </c>
      <c r="E60" s="19" t="s">
        <v>30</v>
      </c>
      <c r="F60" s="273"/>
      <c r="G60" s="1" t="s">
        <v>31</v>
      </c>
      <c r="H60" s="45">
        <v>1210000</v>
      </c>
      <c r="I60" s="26">
        <v>43717</v>
      </c>
      <c r="J60" s="1" t="s">
        <v>31</v>
      </c>
      <c r="K60" s="1" t="s">
        <v>31</v>
      </c>
      <c r="L60" s="1" t="s">
        <v>31</v>
      </c>
      <c r="M60" s="1"/>
      <c r="N60" s="1" t="str">
        <f t="shared" si="0"/>
        <v>※</v>
      </c>
      <c r="O60" s="1" t="str">
        <f t="shared" si="1"/>
        <v>随時</v>
      </c>
      <c r="P60" s="58"/>
      <c r="Q60" s="19" t="s">
        <v>30</v>
      </c>
      <c r="R60" s="21" t="s">
        <v>732</v>
      </c>
      <c r="S60" s="21" t="s">
        <v>576</v>
      </c>
      <c r="T60" s="62" t="s">
        <v>779</v>
      </c>
      <c r="U60" s="63"/>
    </row>
    <row r="61" spans="1:21" ht="30" customHeight="1" x14ac:dyDescent="0.55000000000000004">
      <c r="A61" s="221" t="s">
        <v>100</v>
      </c>
      <c r="B61" s="168" t="s">
        <v>798</v>
      </c>
      <c r="C61" s="137" t="s">
        <v>48</v>
      </c>
      <c r="D61" s="34">
        <v>731.05</v>
      </c>
      <c r="E61" s="19" t="s">
        <v>30</v>
      </c>
      <c r="F61" s="274"/>
      <c r="G61" s="19"/>
      <c r="H61" s="60"/>
      <c r="I61" s="57"/>
      <c r="J61" s="19"/>
      <c r="K61" s="19"/>
      <c r="L61" s="19"/>
      <c r="M61" s="19"/>
      <c r="N61" s="1" t="str">
        <f t="shared" si="0"/>
        <v/>
      </c>
      <c r="O61" s="1" t="str">
        <f t="shared" si="1"/>
        <v/>
      </c>
      <c r="P61" s="60"/>
      <c r="Q61" s="19" t="s">
        <v>30</v>
      </c>
      <c r="R61" s="233" t="s">
        <v>760</v>
      </c>
      <c r="S61" s="233" t="s">
        <v>516</v>
      </c>
      <c r="T61" s="22" t="s">
        <v>277</v>
      </c>
      <c r="U61" s="63" t="s">
        <v>799</v>
      </c>
    </row>
    <row r="62" spans="1:21" ht="30" customHeight="1" x14ac:dyDescent="0.55000000000000004">
      <c r="A62" s="221" t="s">
        <v>101</v>
      </c>
      <c r="B62" s="231" t="s">
        <v>800</v>
      </c>
      <c r="C62" s="20" t="s">
        <v>71</v>
      </c>
      <c r="D62" s="34">
        <v>1025.1300000000001</v>
      </c>
      <c r="E62" s="19" t="s">
        <v>30</v>
      </c>
      <c r="F62" s="274"/>
      <c r="G62" s="19"/>
      <c r="H62" s="60"/>
      <c r="I62" s="57"/>
      <c r="J62" s="19"/>
      <c r="K62" s="19"/>
      <c r="L62" s="19"/>
      <c r="M62" s="19"/>
      <c r="N62" s="1" t="str">
        <f t="shared" si="0"/>
        <v/>
      </c>
      <c r="O62" s="1" t="str">
        <f t="shared" si="1"/>
        <v/>
      </c>
      <c r="P62" s="60"/>
      <c r="Q62" s="19"/>
      <c r="R62" s="233" t="s">
        <v>760</v>
      </c>
      <c r="S62" s="233" t="s">
        <v>516</v>
      </c>
      <c r="T62" s="22" t="s">
        <v>277</v>
      </c>
      <c r="U62" s="63"/>
    </row>
    <row r="63" spans="1:21" s="24" customFormat="1" ht="30" customHeight="1" x14ac:dyDescent="0.55000000000000004">
      <c r="A63" s="221" t="s">
        <v>102</v>
      </c>
      <c r="B63" s="231" t="s">
        <v>801</v>
      </c>
      <c r="C63" s="20" t="s">
        <v>48</v>
      </c>
      <c r="D63" s="34">
        <v>290.31</v>
      </c>
      <c r="E63" s="19" t="s">
        <v>50</v>
      </c>
      <c r="F63" s="274"/>
      <c r="G63" s="19"/>
      <c r="H63" s="60"/>
      <c r="I63" s="57"/>
      <c r="J63" s="19"/>
      <c r="K63" s="19"/>
      <c r="L63" s="19"/>
      <c r="M63" s="19"/>
      <c r="N63" s="1" t="str">
        <f t="shared" si="0"/>
        <v/>
      </c>
      <c r="O63" s="1" t="str">
        <f t="shared" si="1"/>
        <v/>
      </c>
      <c r="P63" s="60"/>
      <c r="Q63" s="19"/>
      <c r="R63" s="233" t="s">
        <v>760</v>
      </c>
      <c r="S63" s="233" t="s">
        <v>516</v>
      </c>
      <c r="T63" s="22" t="s">
        <v>277</v>
      </c>
      <c r="U63" s="63"/>
    </row>
    <row r="64" spans="1:21" s="24" customFormat="1" ht="30" customHeight="1" x14ac:dyDescent="0.55000000000000004">
      <c r="A64" s="221" t="s">
        <v>104</v>
      </c>
      <c r="B64" s="231" t="s">
        <v>802</v>
      </c>
      <c r="C64" s="20" t="s">
        <v>48</v>
      </c>
      <c r="D64" s="34">
        <v>1180.94</v>
      </c>
      <c r="E64" s="19" t="s">
        <v>50</v>
      </c>
      <c r="F64" s="274"/>
      <c r="G64" s="19"/>
      <c r="H64" s="60"/>
      <c r="I64" s="57"/>
      <c r="J64" s="19"/>
      <c r="K64" s="19"/>
      <c r="L64" s="19"/>
      <c r="M64" s="19"/>
      <c r="N64" s="1" t="str">
        <f t="shared" si="0"/>
        <v/>
      </c>
      <c r="O64" s="1" t="str">
        <f t="shared" si="1"/>
        <v/>
      </c>
      <c r="P64" s="60"/>
      <c r="Q64" s="19"/>
      <c r="R64" s="233" t="s">
        <v>760</v>
      </c>
      <c r="S64" s="233" t="s">
        <v>516</v>
      </c>
      <c r="T64" s="22" t="s">
        <v>277</v>
      </c>
      <c r="U64" s="63"/>
    </row>
    <row r="65" spans="1:21" ht="30" customHeight="1" x14ac:dyDescent="0.55000000000000004">
      <c r="A65" s="221" t="s">
        <v>105</v>
      </c>
      <c r="B65" s="168" t="s">
        <v>803</v>
      </c>
      <c r="C65" s="20" t="s">
        <v>71</v>
      </c>
      <c r="D65" s="34">
        <v>919.11</v>
      </c>
      <c r="E65" s="19" t="s">
        <v>30</v>
      </c>
      <c r="F65" s="274"/>
      <c r="G65" s="1" t="s">
        <v>31</v>
      </c>
      <c r="H65" s="45"/>
      <c r="I65" s="38"/>
      <c r="J65" s="1" t="s">
        <v>31</v>
      </c>
      <c r="K65" s="1"/>
      <c r="L65" s="1"/>
      <c r="M65" s="1"/>
      <c r="N65" s="1" t="str">
        <f t="shared" si="0"/>
        <v>※</v>
      </c>
      <c r="O65" s="1" t="str">
        <f t="shared" si="1"/>
        <v>随時</v>
      </c>
      <c r="P65" s="58"/>
      <c r="Q65" s="19"/>
      <c r="R65" s="233" t="s">
        <v>760</v>
      </c>
      <c r="S65" s="233" t="s">
        <v>516</v>
      </c>
      <c r="T65" s="22" t="s">
        <v>277</v>
      </c>
      <c r="U65" s="27" t="s">
        <v>358</v>
      </c>
    </row>
    <row r="66" spans="1:21" ht="30" customHeight="1" x14ac:dyDescent="0.55000000000000004">
      <c r="A66" s="221" t="s">
        <v>106</v>
      </c>
      <c r="B66" s="168" t="s">
        <v>804</v>
      </c>
      <c r="C66" s="19" t="s">
        <v>103</v>
      </c>
      <c r="D66" s="31">
        <v>8363.3799999999992</v>
      </c>
      <c r="E66" s="19" t="s">
        <v>30</v>
      </c>
      <c r="F66" s="274"/>
      <c r="G66" s="19"/>
      <c r="H66" s="60"/>
      <c r="I66" s="57"/>
      <c r="J66" s="19"/>
      <c r="K66" s="19"/>
      <c r="L66" s="19"/>
      <c r="M66" s="19"/>
      <c r="N66" s="1" t="str">
        <f t="shared" si="0"/>
        <v/>
      </c>
      <c r="O66" s="1" t="str">
        <f t="shared" si="1"/>
        <v/>
      </c>
      <c r="P66" s="60"/>
      <c r="Q66" s="19"/>
      <c r="R66" s="233" t="s">
        <v>760</v>
      </c>
      <c r="S66" s="233" t="s">
        <v>516</v>
      </c>
      <c r="T66" s="22" t="s">
        <v>277</v>
      </c>
      <c r="U66" s="27"/>
    </row>
    <row r="67" spans="1:21" ht="30" customHeight="1" x14ac:dyDescent="0.55000000000000004">
      <c r="A67" s="221" t="s">
        <v>107</v>
      </c>
      <c r="B67" s="46" t="s">
        <v>805</v>
      </c>
      <c r="C67" s="137" t="s">
        <v>806</v>
      </c>
      <c r="D67" s="34">
        <v>441.7</v>
      </c>
      <c r="E67" s="19" t="s">
        <v>30</v>
      </c>
      <c r="F67" s="274"/>
      <c r="G67" s="1" t="s">
        <v>31</v>
      </c>
      <c r="H67" s="45"/>
      <c r="I67" s="38"/>
      <c r="J67" s="1" t="s">
        <v>31</v>
      </c>
      <c r="K67" s="1"/>
      <c r="L67" s="1"/>
      <c r="M67" s="1"/>
      <c r="N67" s="1" t="str">
        <f t="shared" si="0"/>
        <v>※</v>
      </c>
      <c r="O67" s="1" t="str">
        <f t="shared" si="1"/>
        <v>随時</v>
      </c>
      <c r="P67" s="58"/>
      <c r="Q67" s="19"/>
      <c r="R67" s="233" t="s">
        <v>760</v>
      </c>
      <c r="S67" s="233" t="s">
        <v>516</v>
      </c>
      <c r="T67" s="22" t="s">
        <v>277</v>
      </c>
      <c r="U67" s="27"/>
    </row>
    <row r="68" spans="1:21" ht="30" customHeight="1" x14ac:dyDescent="0.55000000000000004">
      <c r="A68" s="221" t="s">
        <v>108</v>
      </c>
      <c r="B68" s="168" t="s">
        <v>807</v>
      </c>
      <c r="C68" s="21" t="s">
        <v>48</v>
      </c>
      <c r="D68" s="18">
        <v>383.72</v>
      </c>
      <c r="E68" s="19" t="s">
        <v>30</v>
      </c>
      <c r="F68" s="49"/>
      <c r="G68" s="19"/>
      <c r="H68" s="60"/>
      <c r="I68" s="57"/>
      <c r="J68" s="19"/>
      <c r="K68" s="19"/>
      <c r="L68" s="19"/>
      <c r="M68" s="19"/>
      <c r="N68" s="1" t="str">
        <f t="shared" si="0"/>
        <v/>
      </c>
      <c r="O68" s="1" t="str">
        <f t="shared" si="1"/>
        <v/>
      </c>
      <c r="P68" s="60"/>
      <c r="Q68" s="19"/>
      <c r="R68" s="21" t="s">
        <v>732</v>
      </c>
      <c r="S68" s="21" t="s">
        <v>576</v>
      </c>
      <c r="T68" s="22" t="s">
        <v>32</v>
      </c>
      <c r="U68" s="27"/>
    </row>
    <row r="69" spans="1:21" ht="30" customHeight="1" x14ac:dyDescent="0.55000000000000004">
      <c r="A69" s="221" t="s">
        <v>109</v>
      </c>
      <c r="B69" s="168" t="s">
        <v>808</v>
      </c>
      <c r="C69" s="21" t="s">
        <v>48</v>
      </c>
      <c r="D69" s="18">
        <v>93.26</v>
      </c>
      <c r="E69" s="19" t="s">
        <v>30</v>
      </c>
      <c r="F69" s="49"/>
      <c r="G69" s="19"/>
      <c r="H69" s="60"/>
      <c r="I69" s="57"/>
      <c r="J69" s="19"/>
      <c r="K69" s="19"/>
      <c r="L69" s="19"/>
      <c r="M69" s="19"/>
      <c r="N69" s="1" t="str">
        <f t="shared" si="0"/>
        <v/>
      </c>
      <c r="O69" s="1" t="str">
        <f t="shared" si="1"/>
        <v/>
      </c>
      <c r="P69" s="60"/>
      <c r="Q69" s="19"/>
      <c r="R69" s="21" t="s">
        <v>760</v>
      </c>
      <c r="S69" s="21" t="s">
        <v>516</v>
      </c>
      <c r="T69" s="22" t="s">
        <v>809</v>
      </c>
      <c r="U69" s="27" t="s">
        <v>225</v>
      </c>
    </row>
    <row r="70" spans="1:21" ht="45" customHeight="1" x14ac:dyDescent="0.55000000000000004">
      <c r="A70" s="221" t="s">
        <v>110</v>
      </c>
      <c r="B70" s="169" t="s">
        <v>810</v>
      </c>
      <c r="C70" s="19" t="s">
        <v>48</v>
      </c>
      <c r="D70" s="31">
        <v>525.14</v>
      </c>
      <c r="E70" s="19" t="s">
        <v>30</v>
      </c>
      <c r="F70" s="49"/>
      <c r="G70" s="19"/>
      <c r="H70" s="60"/>
      <c r="I70" s="57"/>
      <c r="J70" s="19"/>
      <c r="K70" s="19"/>
      <c r="L70" s="19"/>
      <c r="M70" s="19"/>
      <c r="N70" s="1" t="str">
        <f t="shared" si="0"/>
        <v/>
      </c>
      <c r="O70" s="1" t="str">
        <f t="shared" si="1"/>
        <v/>
      </c>
      <c r="P70" s="60"/>
      <c r="Q70" s="19"/>
      <c r="R70" s="19" t="s">
        <v>760</v>
      </c>
      <c r="S70" s="19" t="s">
        <v>516</v>
      </c>
      <c r="T70" s="22" t="s">
        <v>809</v>
      </c>
      <c r="U70" s="27" t="s">
        <v>811</v>
      </c>
    </row>
    <row r="71" spans="1:21" s="24" customFormat="1" ht="30" customHeight="1" x14ac:dyDescent="0.55000000000000004">
      <c r="A71" s="221" t="s">
        <v>111</v>
      </c>
      <c r="B71" s="169" t="s">
        <v>812</v>
      </c>
      <c r="C71" s="19" t="s">
        <v>48</v>
      </c>
      <c r="D71" s="31">
        <v>130.12</v>
      </c>
      <c r="E71" s="19" t="s">
        <v>54</v>
      </c>
      <c r="F71" s="49"/>
      <c r="G71" s="19"/>
      <c r="H71" s="60"/>
      <c r="I71" s="57"/>
      <c r="J71" s="19"/>
      <c r="K71" s="19"/>
      <c r="L71" s="19"/>
      <c r="M71" s="19"/>
      <c r="N71" s="1" t="str">
        <f t="shared" si="0"/>
        <v/>
      </c>
      <c r="O71" s="1" t="str">
        <f t="shared" si="1"/>
        <v/>
      </c>
      <c r="P71" s="60"/>
      <c r="Q71" s="19"/>
      <c r="R71" s="19" t="s">
        <v>760</v>
      </c>
      <c r="S71" s="19" t="s">
        <v>516</v>
      </c>
      <c r="T71" s="22" t="s">
        <v>302</v>
      </c>
      <c r="U71" s="27"/>
    </row>
    <row r="72" spans="1:21" ht="30" customHeight="1" x14ac:dyDescent="0.55000000000000004">
      <c r="A72" s="221" t="s">
        <v>112</v>
      </c>
      <c r="B72" s="168" t="s">
        <v>813</v>
      </c>
      <c r="C72" s="21" t="s">
        <v>103</v>
      </c>
      <c r="D72" s="18">
        <v>416</v>
      </c>
      <c r="E72" s="19" t="s">
        <v>30</v>
      </c>
      <c r="F72" s="49"/>
      <c r="G72" s="19"/>
      <c r="H72" s="60"/>
      <c r="I72" s="57"/>
      <c r="J72" s="19"/>
      <c r="K72" s="19"/>
      <c r="L72" s="19"/>
      <c r="M72" s="19"/>
      <c r="N72" s="1" t="str">
        <f t="shared" si="0"/>
        <v/>
      </c>
      <c r="O72" s="1" t="str">
        <f t="shared" si="1"/>
        <v/>
      </c>
      <c r="P72" s="60"/>
      <c r="Q72" s="19"/>
      <c r="R72" s="21" t="s">
        <v>760</v>
      </c>
      <c r="S72" s="21" t="s">
        <v>516</v>
      </c>
      <c r="T72" s="22" t="s">
        <v>75</v>
      </c>
      <c r="U72" s="27"/>
    </row>
    <row r="73" spans="1:21" ht="30" customHeight="1" x14ac:dyDescent="0.55000000000000004">
      <c r="A73" s="221" t="s">
        <v>113</v>
      </c>
      <c r="B73" s="168" t="s">
        <v>814</v>
      </c>
      <c r="C73" s="21" t="s">
        <v>48</v>
      </c>
      <c r="D73" s="31">
        <v>315.67</v>
      </c>
      <c r="E73" s="19" t="s">
        <v>371</v>
      </c>
      <c r="F73" s="49"/>
      <c r="G73" s="19"/>
      <c r="H73" s="60"/>
      <c r="I73" s="57"/>
      <c r="J73" s="19"/>
      <c r="K73" s="19"/>
      <c r="L73" s="19"/>
      <c r="M73" s="19"/>
      <c r="N73" s="1" t="str">
        <f t="shared" si="0"/>
        <v/>
      </c>
      <c r="O73" s="1" t="str">
        <f t="shared" si="1"/>
        <v/>
      </c>
      <c r="P73" s="60"/>
      <c r="Q73" s="19"/>
      <c r="R73" s="21" t="s">
        <v>760</v>
      </c>
      <c r="S73" s="21" t="s">
        <v>516</v>
      </c>
      <c r="T73" s="22" t="s">
        <v>75</v>
      </c>
      <c r="U73" s="27"/>
    </row>
    <row r="74" spans="1:21" ht="75" customHeight="1" x14ac:dyDescent="0.55000000000000004">
      <c r="A74" s="221" t="s">
        <v>114</v>
      </c>
      <c r="B74" s="168" t="s">
        <v>815</v>
      </c>
      <c r="C74" s="272" t="s">
        <v>816</v>
      </c>
      <c r="D74" s="18">
        <v>185.69</v>
      </c>
      <c r="E74" s="19" t="s">
        <v>54</v>
      </c>
      <c r="F74" s="271"/>
      <c r="G74" s="19" t="s">
        <v>54</v>
      </c>
      <c r="H74" s="45">
        <v>1210000</v>
      </c>
      <c r="I74" s="26">
        <v>43717</v>
      </c>
      <c r="J74" s="19" t="s">
        <v>54</v>
      </c>
      <c r="K74" s="19" t="s">
        <v>54</v>
      </c>
      <c r="L74" s="19" t="s">
        <v>54</v>
      </c>
      <c r="M74" s="19"/>
      <c r="N74" s="1" t="str">
        <f t="shared" si="0"/>
        <v>※</v>
      </c>
      <c r="O74" s="1" t="str">
        <f t="shared" si="1"/>
        <v>随時</v>
      </c>
      <c r="P74" s="60"/>
      <c r="Q74" s="19" t="s">
        <v>371</v>
      </c>
      <c r="R74" s="21" t="s">
        <v>744</v>
      </c>
      <c r="S74" s="21" t="s">
        <v>572</v>
      </c>
      <c r="T74" s="22" t="s">
        <v>61</v>
      </c>
      <c r="U74" s="27" t="s">
        <v>817</v>
      </c>
    </row>
    <row r="75" spans="1:21" ht="30" customHeight="1" x14ac:dyDescent="0.55000000000000004">
      <c r="A75" s="221" t="s">
        <v>115</v>
      </c>
      <c r="B75" s="168" t="s">
        <v>818</v>
      </c>
      <c r="C75" s="25" t="s">
        <v>71</v>
      </c>
      <c r="D75" s="18">
        <v>237.21</v>
      </c>
      <c r="E75" s="19" t="s">
        <v>30</v>
      </c>
      <c r="F75" s="32"/>
      <c r="G75" s="1" t="s">
        <v>31</v>
      </c>
      <c r="H75" s="45">
        <v>373000</v>
      </c>
      <c r="I75" s="26">
        <v>44190</v>
      </c>
      <c r="J75" s="1" t="s">
        <v>31</v>
      </c>
      <c r="K75" s="1" t="s">
        <v>31</v>
      </c>
      <c r="L75" s="1" t="s">
        <v>31</v>
      </c>
      <c r="M75" s="1"/>
      <c r="N75" s="1" t="str">
        <f t="shared" si="0"/>
        <v>※</v>
      </c>
      <c r="O75" s="1" t="str">
        <f t="shared" si="1"/>
        <v>随時</v>
      </c>
      <c r="P75" s="58"/>
      <c r="Q75" s="19" t="s">
        <v>30</v>
      </c>
      <c r="R75" s="21" t="s">
        <v>732</v>
      </c>
      <c r="S75" s="21" t="s">
        <v>576</v>
      </c>
      <c r="T75" s="22" t="s">
        <v>36</v>
      </c>
      <c r="U75" s="39"/>
    </row>
    <row r="76" spans="1:21" ht="30" customHeight="1" x14ac:dyDescent="0.55000000000000004">
      <c r="A76" s="221" t="s">
        <v>116</v>
      </c>
      <c r="B76" s="168" t="s">
        <v>819</v>
      </c>
      <c r="C76" s="25" t="s">
        <v>400</v>
      </c>
      <c r="D76" s="34">
        <v>7324.36</v>
      </c>
      <c r="E76" s="19"/>
      <c r="F76" s="57"/>
      <c r="G76" s="1"/>
      <c r="H76" s="45"/>
      <c r="I76" s="26"/>
      <c r="J76" s="1" t="s">
        <v>371</v>
      </c>
      <c r="K76" s="1"/>
      <c r="L76" s="1"/>
      <c r="M76" s="1"/>
      <c r="N76" s="1" t="str">
        <f>IF(COUNTIF(J76:M76,"〇")+COUNTIF(J76:M76,"○")&gt;0,"※","")</f>
        <v>※</v>
      </c>
      <c r="O76" s="1" t="str">
        <f>IF(COUNTIF(J76:M76,"〇")+COUNTIF(J76:M76,"○")&gt;0,"随時","")</f>
        <v>随時</v>
      </c>
      <c r="P76" s="58"/>
      <c r="Q76" s="19"/>
      <c r="R76" s="20" t="s">
        <v>732</v>
      </c>
      <c r="S76" s="20" t="s">
        <v>576</v>
      </c>
      <c r="T76" s="29" t="s">
        <v>32</v>
      </c>
      <c r="U76" s="30"/>
    </row>
    <row r="77" spans="1:21" ht="30" customHeight="1" x14ac:dyDescent="0.55000000000000004">
      <c r="A77" s="221" t="s">
        <v>470</v>
      </c>
      <c r="B77" s="168" t="s">
        <v>820</v>
      </c>
      <c r="C77" s="275" t="s">
        <v>48</v>
      </c>
      <c r="D77" s="276">
        <v>491.9</v>
      </c>
      <c r="E77" s="19" t="s">
        <v>30</v>
      </c>
      <c r="F77" s="32"/>
      <c r="G77" s="19"/>
      <c r="H77" s="60"/>
      <c r="I77" s="57"/>
      <c r="J77" s="19"/>
      <c r="K77" s="19"/>
      <c r="L77" s="19"/>
      <c r="M77" s="19"/>
      <c r="N77" s="1" t="str">
        <f t="shared" si="0"/>
        <v/>
      </c>
      <c r="O77" s="1" t="str">
        <f t="shared" si="1"/>
        <v/>
      </c>
      <c r="P77" s="60"/>
      <c r="Q77" s="19"/>
      <c r="R77" s="21" t="s">
        <v>732</v>
      </c>
      <c r="S77" s="21" t="s">
        <v>576</v>
      </c>
      <c r="T77" s="22" t="s">
        <v>36</v>
      </c>
      <c r="U77" s="39"/>
    </row>
    <row r="78" spans="1:21" s="364" customFormat="1" ht="30" customHeight="1" x14ac:dyDescent="0.55000000000000004">
      <c r="A78" s="400" t="s">
        <v>472</v>
      </c>
      <c r="B78" s="371" t="s">
        <v>821</v>
      </c>
      <c r="C78" s="429" t="s">
        <v>662</v>
      </c>
      <c r="D78" s="458">
        <v>205.67</v>
      </c>
      <c r="E78" s="88" t="s">
        <v>371</v>
      </c>
      <c r="F78" s="389"/>
      <c r="G78" s="88" t="s">
        <v>371</v>
      </c>
      <c r="H78" s="388">
        <v>1180000</v>
      </c>
      <c r="I78" s="389">
        <v>46002</v>
      </c>
      <c r="J78" s="88"/>
      <c r="K78" s="88"/>
      <c r="L78" s="88"/>
      <c r="M78" s="88"/>
      <c r="N78" s="379"/>
      <c r="O78" s="379"/>
      <c r="P78" s="388"/>
      <c r="Q78" s="88" t="s">
        <v>371</v>
      </c>
      <c r="R78" s="90" t="s">
        <v>732</v>
      </c>
      <c r="S78" s="90" t="s">
        <v>576</v>
      </c>
      <c r="T78" s="95" t="s">
        <v>32</v>
      </c>
      <c r="U78" s="394" t="s">
        <v>1210</v>
      </c>
    </row>
    <row r="79" spans="1:21" s="24" customFormat="1" ht="30" customHeight="1" x14ac:dyDescent="0.55000000000000004">
      <c r="A79" s="221" t="s">
        <v>475</v>
      </c>
      <c r="B79" s="168" t="s">
        <v>822</v>
      </c>
      <c r="C79" s="25" t="s">
        <v>89</v>
      </c>
      <c r="D79" s="34">
        <v>365.8</v>
      </c>
      <c r="E79" s="19"/>
      <c r="F79" s="57"/>
      <c r="G79" s="1" t="s">
        <v>371</v>
      </c>
      <c r="H79" s="45">
        <v>1010000</v>
      </c>
      <c r="I79" s="26">
        <v>45631</v>
      </c>
      <c r="J79" s="1" t="s">
        <v>371</v>
      </c>
      <c r="K79" s="1" t="s">
        <v>371</v>
      </c>
      <c r="L79" s="1" t="s">
        <v>371</v>
      </c>
      <c r="M79" s="1"/>
      <c r="N79" s="1" t="str">
        <f t="shared" si="0"/>
        <v>※</v>
      </c>
      <c r="O79" s="1" t="str">
        <f t="shared" si="1"/>
        <v>随時</v>
      </c>
      <c r="P79" s="58"/>
      <c r="Q79" s="19"/>
      <c r="R79" s="20" t="s">
        <v>732</v>
      </c>
      <c r="S79" s="20" t="s">
        <v>576</v>
      </c>
      <c r="T79" s="29" t="s">
        <v>32</v>
      </c>
      <c r="U79" s="30" t="s">
        <v>358</v>
      </c>
    </row>
    <row r="80" spans="1:21" ht="30" customHeight="1" x14ac:dyDescent="0.55000000000000004">
      <c r="A80" s="221" t="s">
        <v>478</v>
      </c>
      <c r="B80" s="64" t="s">
        <v>823</v>
      </c>
      <c r="C80" s="20" t="s">
        <v>71</v>
      </c>
      <c r="D80" s="18">
        <v>491.28</v>
      </c>
      <c r="E80" s="19" t="s">
        <v>30</v>
      </c>
      <c r="F80" s="273"/>
      <c r="G80" s="1" t="s">
        <v>31</v>
      </c>
      <c r="H80" s="45">
        <v>2510000</v>
      </c>
      <c r="I80" s="26">
        <v>43717</v>
      </c>
      <c r="J80" s="1" t="s">
        <v>31</v>
      </c>
      <c r="K80" s="1" t="s">
        <v>31</v>
      </c>
      <c r="L80" s="1" t="s">
        <v>31</v>
      </c>
      <c r="M80" s="1"/>
      <c r="N80" s="1" t="str">
        <f t="shared" si="0"/>
        <v>※</v>
      </c>
      <c r="O80" s="1" t="str">
        <f t="shared" si="1"/>
        <v>随時</v>
      </c>
      <c r="P80" s="58"/>
      <c r="Q80" s="19" t="s">
        <v>30</v>
      </c>
      <c r="R80" s="21" t="s">
        <v>732</v>
      </c>
      <c r="S80" s="21" t="s">
        <v>576</v>
      </c>
      <c r="T80" s="62" t="s">
        <v>779</v>
      </c>
      <c r="U80" s="63"/>
    </row>
    <row r="81" spans="1:21" ht="30" customHeight="1" x14ac:dyDescent="0.55000000000000004">
      <c r="A81" s="221" t="s">
        <v>480</v>
      </c>
      <c r="B81" s="243" t="s">
        <v>824</v>
      </c>
      <c r="C81" s="20" t="s">
        <v>398</v>
      </c>
      <c r="D81" s="18">
        <v>413.35</v>
      </c>
      <c r="E81" s="19" t="s">
        <v>30</v>
      </c>
      <c r="F81" s="49"/>
      <c r="G81" s="1" t="s">
        <v>31</v>
      </c>
      <c r="H81" s="45">
        <v>1300000</v>
      </c>
      <c r="I81" s="26">
        <v>44050</v>
      </c>
      <c r="J81" s="1" t="s">
        <v>31</v>
      </c>
      <c r="K81" s="1" t="s">
        <v>31</v>
      </c>
      <c r="L81" s="1"/>
      <c r="M81" s="1"/>
      <c r="N81" s="1" t="str">
        <f t="shared" si="0"/>
        <v>※</v>
      </c>
      <c r="O81" s="1" t="str">
        <f t="shared" si="1"/>
        <v>随時</v>
      </c>
      <c r="P81" s="58"/>
      <c r="Q81" s="19" t="s">
        <v>30</v>
      </c>
      <c r="R81" s="21" t="s">
        <v>732</v>
      </c>
      <c r="S81" s="21" t="s">
        <v>576</v>
      </c>
      <c r="T81" s="62" t="s">
        <v>779</v>
      </c>
      <c r="U81" s="63"/>
    </row>
    <row r="82" spans="1:21" ht="30" customHeight="1" x14ac:dyDescent="0.55000000000000004">
      <c r="A82" s="221" t="s">
        <v>482</v>
      </c>
      <c r="B82" s="243" t="s">
        <v>825</v>
      </c>
      <c r="C82" s="20" t="s">
        <v>398</v>
      </c>
      <c r="D82" s="18">
        <v>605.49</v>
      </c>
      <c r="E82" s="19" t="s">
        <v>30</v>
      </c>
      <c r="F82" s="273"/>
      <c r="G82" s="1" t="s">
        <v>31</v>
      </c>
      <c r="H82" s="45">
        <v>3020000</v>
      </c>
      <c r="I82" s="26">
        <v>43717</v>
      </c>
      <c r="J82" s="1" t="s">
        <v>31</v>
      </c>
      <c r="K82" s="1" t="s">
        <v>31</v>
      </c>
      <c r="L82" s="1" t="s">
        <v>31</v>
      </c>
      <c r="M82" s="1"/>
      <c r="N82" s="1" t="str">
        <f t="shared" si="0"/>
        <v>※</v>
      </c>
      <c r="O82" s="1" t="str">
        <f t="shared" si="1"/>
        <v>随時</v>
      </c>
      <c r="P82" s="58"/>
      <c r="Q82" s="19" t="s">
        <v>30</v>
      </c>
      <c r="R82" s="21" t="s">
        <v>732</v>
      </c>
      <c r="S82" s="21" t="s">
        <v>576</v>
      </c>
      <c r="T82" s="62" t="s">
        <v>779</v>
      </c>
      <c r="U82" s="63"/>
    </row>
    <row r="83" spans="1:21" ht="30" customHeight="1" x14ac:dyDescent="0.55000000000000004">
      <c r="A83" s="221" t="s">
        <v>484</v>
      </c>
      <c r="B83" s="168" t="s">
        <v>826</v>
      </c>
      <c r="C83" s="21" t="s">
        <v>48</v>
      </c>
      <c r="D83" s="18">
        <v>112.85</v>
      </c>
      <c r="E83" s="19" t="s">
        <v>30</v>
      </c>
      <c r="F83" s="271"/>
      <c r="G83" s="19"/>
      <c r="H83" s="60"/>
      <c r="I83" s="57"/>
      <c r="J83" s="19"/>
      <c r="K83" s="19"/>
      <c r="L83" s="19"/>
      <c r="M83" s="19"/>
      <c r="N83" s="1" t="str">
        <f t="shared" si="0"/>
        <v/>
      </c>
      <c r="O83" s="1" t="str">
        <f t="shared" si="1"/>
        <v/>
      </c>
      <c r="P83" s="60"/>
      <c r="Q83" s="19"/>
      <c r="R83" s="21" t="s">
        <v>744</v>
      </c>
      <c r="S83" s="21" t="s">
        <v>572</v>
      </c>
      <c r="T83" s="22" t="s">
        <v>61</v>
      </c>
      <c r="U83" s="27"/>
    </row>
    <row r="84" spans="1:21" ht="30" customHeight="1" x14ac:dyDescent="0.55000000000000004">
      <c r="A84" s="221" t="s">
        <v>489</v>
      </c>
      <c r="B84" s="168" t="s">
        <v>827</v>
      </c>
      <c r="C84" s="25" t="s">
        <v>828</v>
      </c>
      <c r="D84" s="34">
        <v>4894.1000000000004</v>
      </c>
      <c r="E84" s="19"/>
      <c r="F84" s="57"/>
      <c r="G84" s="20"/>
      <c r="H84" s="45"/>
      <c r="I84" s="65"/>
      <c r="J84" s="1" t="s">
        <v>31</v>
      </c>
      <c r="K84" s="1"/>
      <c r="L84" s="1"/>
      <c r="M84" s="1"/>
      <c r="N84" s="1" t="str">
        <f>IF(COUNTIF(J84:M84,"〇")+COUNTIF(J84:M84,"○")&gt;0,"※","")</f>
        <v>※</v>
      </c>
      <c r="O84" s="1" t="str">
        <f>IF(COUNTIF(J84:M84,"〇")+COUNTIF(J84:M84,"○")&gt;0,"随時","")</f>
        <v>随時</v>
      </c>
      <c r="P84" s="58"/>
      <c r="Q84" s="19"/>
      <c r="R84" s="20" t="s">
        <v>829</v>
      </c>
      <c r="S84" s="20" t="s">
        <v>830</v>
      </c>
      <c r="T84" s="29" t="s">
        <v>32</v>
      </c>
      <c r="U84" s="30"/>
    </row>
    <row r="85" spans="1:21" ht="30" customHeight="1" x14ac:dyDescent="0.55000000000000004">
      <c r="A85" s="221" t="s">
        <v>491</v>
      </c>
      <c r="B85" s="168" t="s">
        <v>831</v>
      </c>
      <c r="C85" s="21" t="s">
        <v>73</v>
      </c>
      <c r="D85" s="18">
        <v>726.67</v>
      </c>
      <c r="E85" s="19" t="s">
        <v>30</v>
      </c>
      <c r="F85" s="49"/>
      <c r="G85" s="19"/>
      <c r="H85" s="60"/>
      <c r="I85" s="57"/>
      <c r="J85" s="19"/>
      <c r="K85" s="19"/>
      <c r="L85" s="19"/>
      <c r="M85" s="19"/>
      <c r="N85" s="1" t="str">
        <f t="shared" si="0"/>
        <v/>
      </c>
      <c r="O85" s="1" t="str">
        <f t="shared" si="1"/>
        <v/>
      </c>
      <c r="P85" s="60"/>
      <c r="Q85" s="19"/>
      <c r="R85" s="21" t="s">
        <v>763</v>
      </c>
      <c r="S85" s="21" t="s">
        <v>588</v>
      </c>
      <c r="T85" s="22" t="s">
        <v>32</v>
      </c>
      <c r="U85" s="27"/>
    </row>
    <row r="86" spans="1:21" ht="30" customHeight="1" x14ac:dyDescent="0.55000000000000004">
      <c r="A86" s="221" t="s">
        <v>495</v>
      </c>
      <c r="B86" s="168" t="s">
        <v>832</v>
      </c>
      <c r="C86" s="20" t="s">
        <v>71</v>
      </c>
      <c r="D86" s="18">
        <v>290.48</v>
      </c>
      <c r="E86" s="19" t="s">
        <v>30</v>
      </c>
      <c r="F86" s="59"/>
      <c r="G86" s="1" t="s">
        <v>31</v>
      </c>
      <c r="H86" s="45">
        <v>1630000</v>
      </c>
      <c r="I86" s="26">
        <v>44050</v>
      </c>
      <c r="J86" s="1" t="s">
        <v>31</v>
      </c>
      <c r="K86" s="1" t="s">
        <v>54</v>
      </c>
      <c r="L86" s="1"/>
      <c r="M86" s="1"/>
      <c r="N86" s="1" t="str">
        <f t="shared" si="0"/>
        <v>※</v>
      </c>
      <c r="O86" s="1" t="str">
        <f t="shared" si="1"/>
        <v>随時</v>
      </c>
      <c r="P86" s="58"/>
      <c r="Q86" s="19" t="s">
        <v>30</v>
      </c>
      <c r="R86" s="170" t="s">
        <v>732</v>
      </c>
      <c r="S86" s="170" t="s">
        <v>576</v>
      </c>
      <c r="T86" s="62" t="s">
        <v>32</v>
      </c>
      <c r="U86" s="63"/>
    </row>
    <row r="87" spans="1:21" s="364" customFormat="1" ht="30" customHeight="1" x14ac:dyDescent="0.55000000000000004">
      <c r="A87" s="400" t="s">
        <v>497</v>
      </c>
      <c r="B87" s="371" t="s">
        <v>833</v>
      </c>
      <c r="C87" s="395" t="s">
        <v>88</v>
      </c>
      <c r="D87" s="34">
        <v>375.3</v>
      </c>
      <c r="E87" s="88" t="s">
        <v>371</v>
      </c>
      <c r="F87" s="360" t="s">
        <v>232</v>
      </c>
      <c r="G87" s="399"/>
      <c r="H87" s="296"/>
      <c r="I87" s="406"/>
      <c r="J87" s="399"/>
      <c r="K87" s="399"/>
      <c r="L87" s="399"/>
      <c r="M87" s="399"/>
      <c r="N87" s="399"/>
      <c r="O87" s="399"/>
      <c r="P87" s="428"/>
      <c r="Q87" s="366"/>
      <c r="R87" s="384" t="s">
        <v>829</v>
      </c>
      <c r="S87" s="384" t="s">
        <v>830</v>
      </c>
      <c r="T87" s="385" t="s">
        <v>32</v>
      </c>
      <c r="U87" s="381"/>
    </row>
    <row r="88" spans="1:21" ht="30" customHeight="1" x14ac:dyDescent="0.55000000000000004">
      <c r="A88" s="221" t="s">
        <v>501</v>
      </c>
      <c r="B88" s="168" t="s">
        <v>834</v>
      </c>
      <c r="C88" s="137" t="s">
        <v>48</v>
      </c>
      <c r="D88" s="34">
        <v>300.45</v>
      </c>
      <c r="E88" s="19" t="s">
        <v>30</v>
      </c>
      <c r="F88" s="49"/>
      <c r="G88" s="19"/>
      <c r="H88" s="60"/>
      <c r="I88" s="57"/>
      <c r="J88" s="19"/>
      <c r="K88" s="19"/>
      <c r="L88" s="19"/>
      <c r="M88" s="19"/>
      <c r="N88" s="1" t="str">
        <f t="shared" ref="N88" si="2">IF(COUNTIF(J88:M88,"〇")+COUNTIF(J88:M88,"○")&gt;0,"※","")</f>
        <v/>
      </c>
      <c r="O88" s="1" t="str">
        <f t="shared" ref="O88" si="3">IF(COUNTIF(J88:M88,"〇")+COUNTIF(J88:M88,"○")&gt;0,"随時","")</f>
        <v/>
      </c>
      <c r="P88" s="60"/>
      <c r="Q88" s="19"/>
      <c r="R88" s="233" t="s">
        <v>732</v>
      </c>
      <c r="S88" s="233" t="s">
        <v>576</v>
      </c>
      <c r="T88" s="22" t="s">
        <v>32</v>
      </c>
      <c r="U88" s="63"/>
    </row>
    <row r="90" spans="1:21" x14ac:dyDescent="0.55000000000000004">
      <c r="A90" s="40" t="s">
        <v>64</v>
      </c>
    </row>
    <row r="91" spans="1:21" ht="37.5" customHeight="1" x14ac:dyDescent="0.55000000000000004">
      <c r="A91" s="459" t="s">
        <v>65</v>
      </c>
      <c r="B91" s="459"/>
      <c r="C91" s="459"/>
      <c r="D91" s="459"/>
      <c r="E91" s="459"/>
      <c r="F91" s="459"/>
      <c r="G91" s="459"/>
      <c r="H91" s="459"/>
      <c r="I91" s="459"/>
      <c r="J91" s="459"/>
      <c r="K91" s="459"/>
      <c r="L91" s="459"/>
      <c r="M91" s="459"/>
      <c r="N91" s="459"/>
      <c r="O91" s="459"/>
      <c r="P91" s="459"/>
      <c r="Q91" s="459"/>
      <c r="R91" s="459"/>
      <c r="S91" s="459"/>
      <c r="T91" s="459"/>
      <c r="U91" s="459"/>
    </row>
    <row r="92" spans="1:21" x14ac:dyDescent="0.55000000000000004">
      <c r="A92" s="3" t="s">
        <v>66</v>
      </c>
    </row>
    <row r="93" spans="1:21" ht="37.15" customHeight="1" x14ac:dyDescent="0.55000000000000004">
      <c r="A93" s="459" t="s">
        <v>67</v>
      </c>
      <c r="B93" s="459"/>
      <c r="C93" s="459"/>
      <c r="D93" s="459"/>
      <c r="E93" s="459"/>
      <c r="F93" s="459"/>
      <c r="G93" s="459"/>
      <c r="H93" s="459"/>
      <c r="I93" s="459"/>
      <c r="J93" s="459"/>
      <c r="K93" s="459"/>
      <c r="L93" s="459"/>
      <c r="M93" s="459"/>
      <c r="N93" s="459"/>
      <c r="O93" s="459"/>
      <c r="P93" s="459"/>
      <c r="Q93" s="459"/>
      <c r="R93" s="459"/>
      <c r="S93" s="459"/>
      <c r="T93" s="459"/>
      <c r="U93" s="459"/>
    </row>
    <row r="94" spans="1:21" x14ac:dyDescent="0.55000000000000004">
      <c r="A94" s="3" t="s">
        <v>68</v>
      </c>
    </row>
    <row r="95" spans="1:21" x14ac:dyDescent="0.55000000000000004">
      <c r="A95" s="3" t="s">
        <v>69</v>
      </c>
    </row>
    <row r="96" spans="1:21" ht="53.65" customHeight="1" x14ac:dyDescent="0.55000000000000004">
      <c r="A96" s="459" t="s">
        <v>70</v>
      </c>
      <c r="B96" s="459"/>
      <c r="C96" s="459"/>
      <c r="D96" s="459"/>
      <c r="E96" s="459"/>
      <c r="F96" s="459"/>
      <c r="G96" s="459"/>
      <c r="H96" s="459"/>
      <c r="I96" s="459"/>
      <c r="J96" s="459"/>
      <c r="K96" s="459"/>
      <c r="L96" s="459"/>
      <c r="M96" s="459"/>
      <c r="N96" s="459"/>
      <c r="O96" s="459"/>
      <c r="P96" s="459"/>
      <c r="Q96" s="459"/>
      <c r="R96" s="459"/>
      <c r="S96" s="459"/>
      <c r="T96" s="459"/>
      <c r="U96" s="459"/>
    </row>
  </sheetData>
  <autoFilter ref="A18:U88" xr:uid="{3E3A8BEC-0BB1-4D1B-9CC8-385E21162AC3}"/>
  <mergeCells count="25">
    <mergeCell ref="A1:U1"/>
    <mergeCell ref="A2:U2"/>
    <mergeCell ref="A3:U3"/>
    <mergeCell ref="A5:U10"/>
    <mergeCell ref="A16:A18"/>
    <mergeCell ref="B16:B18"/>
    <mergeCell ref="C16:C18"/>
    <mergeCell ref="D16:D18"/>
    <mergeCell ref="E16:F17"/>
    <mergeCell ref="G16:I16"/>
    <mergeCell ref="J16:P16"/>
    <mergeCell ref="Q16:Q18"/>
    <mergeCell ref="R16:R18"/>
    <mergeCell ref="S16:S18"/>
    <mergeCell ref="T16:T18"/>
    <mergeCell ref="A91:U91"/>
    <mergeCell ref="A93:U93"/>
    <mergeCell ref="A96:U96"/>
    <mergeCell ref="G17:G18"/>
    <mergeCell ref="H17:I17"/>
    <mergeCell ref="J17:M17"/>
    <mergeCell ref="N17:N18"/>
    <mergeCell ref="O17:O18"/>
    <mergeCell ref="P17:P18"/>
    <mergeCell ref="U16:U18"/>
  </mergeCells>
  <phoneticPr fontId="1"/>
  <conditionalFormatting sqref="B59">
    <cfRule type="expression" dxfId="85" priority="1">
      <formula>#REF!="×"</formula>
    </cfRule>
  </conditionalFormatting>
  <conditionalFormatting sqref="B74 D74">
    <cfRule type="expression" dxfId="84" priority="4">
      <formula>#REF!="×"</formula>
    </cfRule>
  </conditionalFormatting>
  <conditionalFormatting sqref="B28:D28 C36">
    <cfRule type="expression" dxfId="83" priority="18">
      <formula>#REF!="×"</formula>
    </cfRule>
  </conditionalFormatting>
  <conditionalFormatting sqref="B41:D43 C44">
    <cfRule type="expression" dxfId="82" priority="17">
      <formula>#REF!="×"</formula>
    </cfRule>
  </conditionalFormatting>
  <conditionalFormatting sqref="C48:D48">
    <cfRule type="expression" dxfId="81" priority="19">
      <formula>#REF!="×"</formula>
    </cfRule>
  </conditionalFormatting>
  <conditionalFormatting sqref="R26:S26 R48:S48">
    <cfRule type="cellIs" dxfId="80" priority="14" stopIfTrue="1" operator="equal">
      <formula>"建付"</formula>
    </cfRule>
    <cfRule type="cellIs" dxfId="79" priority="15" stopIfTrue="1" operator="equal">
      <formula>"区所"</formula>
    </cfRule>
  </conditionalFormatting>
  <conditionalFormatting sqref="R28:S28">
    <cfRule type="expression" dxfId="78" priority="16">
      <formula>#REF!="×"</formula>
    </cfRule>
  </conditionalFormatting>
  <conditionalFormatting sqref="R29:S30">
    <cfRule type="cellIs" dxfId="77" priority="12" stopIfTrue="1" operator="equal">
      <formula>"建付"</formula>
    </cfRule>
    <cfRule type="cellIs" dxfId="76" priority="13" stopIfTrue="1" operator="equal">
      <formula>"区所"</formula>
    </cfRule>
  </conditionalFormatting>
  <conditionalFormatting sqref="R41:S44">
    <cfRule type="expression" dxfId="75" priority="9">
      <formula>#REF!="×"</formula>
    </cfRule>
  </conditionalFormatting>
  <conditionalFormatting sqref="R51:S51">
    <cfRule type="cellIs" dxfId="74" priority="10" stopIfTrue="1" operator="equal">
      <formula>"建付"</formula>
    </cfRule>
    <cfRule type="cellIs" dxfId="73" priority="11" stopIfTrue="1" operator="equal">
      <formula>"区所"</formula>
    </cfRule>
  </conditionalFormatting>
  <conditionalFormatting sqref="R74:S74">
    <cfRule type="expression" dxfId="72" priority="3">
      <formula>#REF!="×"</formula>
    </cfRule>
  </conditionalFormatting>
  <conditionalFormatting sqref="U26">
    <cfRule type="expression" dxfId="71" priority="7">
      <formula>#REF!="×"</formula>
    </cfRule>
  </conditionalFormatting>
  <conditionalFormatting sqref="U28">
    <cfRule type="expression" dxfId="70" priority="8">
      <formula>#REF!="×"</formula>
    </cfRule>
  </conditionalFormatting>
  <conditionalFormatting sqref="U33">
    <cfRule type="expression" dxfId="69" priority="6">
      <formula>#REF!="×"</formula>
    </cfRule>
  </conditionalFormatting>
  <conditionalFormatting sqref="U41:U43">
    <cfRule type="expression" dxfId="68" priority="5">
      <formula>#REF!="×"</formula>
    </cfRule>
  </conditionalFormatting>
  <conditionalFormatting sqref="U74">
    <cfRule type="expression" dxfId="67" priority="2">
      <formula>#REF!="×"</formula>
    </cfRule>
  </conditionalFormatting>
  <hyperlinks>
    <hyperlink ref="B19" r:id="rId1" xr:uid="{3EACB7D7-F5D7-48B4-889C-8EF1434A7C9F}"/>
    <hyperlink ref="B24" r:id="rId2" xr:uid="{0A457C7A-527E-41E7-9B6D-F6172612476B}"/>
    <hyperlink ref="B25" r:id="rId3" xr:uid="{B76CA333-DFFE-4953-8C3F-4EE6B1BFC1F9}"/>
    <hyperlink ref="B26" r:id="rId4" xr:uid="{837A90F0-9FDB-47DB-B3BD-E547AE018273}"/>
    <hyperlink ref="B27" r:id="rId5" xr:uid="{2604DE41-4514-474E-9D2D-8DAEF92AE108}"/>
    <hyperlink ref="B28" r:id="rId6" xr:uid="{53DEEAF6-AC78-41B2-AD1D-7816F8CA36FE}"/>
    <hyperlink ref="B29" r:id="rId7" xr:uid="{C765B9DE-3D7B-45D7-8720-BF143C73C33E}"/>
    <hyperlink ref="B31" r:id="rId8" xr:uid="{6F1D1D1F-8555-4402-9EF4-9610D7CDFD5E}"/>
    <hyperlink ref="B32" r:id="rId9" xr:uid="{6BA00720-B742-474E-B3A3-DBD4AB8B9B61}"/>
    <hyperlink ref="B33" r:id="rId10" xr:uid="{3D5785C2-AFAC-4E8F-B48B-CD5A517CB11B}"/>
    <hyperlink ref="B34" r:id="rId11" xr:uid="{DA1412D4-3809-4EA4-94A0-EC7737469CE6}"/>
    <hyperlink ref="B35" r:id="rId12" xr:uid="{189712B6-CE0B-4BE2-86F8-ADA58CC38460}"/>
    <hyperlink ref="B36" r:id="rId13" xr:uid="{1A6F5471-EA06-4F8B-B7B6-3261F56F7C7E}"/>
    <hyperlink ref="B37" r:id="rId14" xr:uid="{2F1D182E-DD19-46ED-88E3-2969B4A26F0D}"/>
    <hyperlink ref="B39" r:id="rId15" xr:uid="{845D7D09-9344-4830-AAE1-639EF683B23A}"/>
    <hyperlink ref="B40" r:id="rId16" xr:uid="{4AFC79F1-17F3-4286-B972-B51A81035A7E}"/>
    <hyperlink ref="B41" r:id="rId17" xr:uid="{121F48D4-6201-479B-8FBC-C6FAC7AAAE20}"/>
    <hyperlink ref="B43" r:id="rId18" xr:uid="{389ACABA-9569-4B70-BA30-3FCA89E597A8}"/>
    <hyperlink ref="B44" r:id="rId19" xr:uid="{941D12FB-E2E4-4B61-B765-35D907C30280}"/>
    <hyperlink ref="B45" r:id="rId20" xr:uid="{3C958E58-2D27-4EC4-BE20-3062D061DF1A}"/>
    <hyperlink ref="B47" r:id="rId21" xr:uid="{54CC9D52-C659-4137-A842-7C5171D6D2A5}"/>
    <hyperlink ref="B48" r:id="rId22" xr:uid="{35825ABF-FFB6-49C1-80C0-3371608F6623}"/>
    <hyperlink ref="B49" r:id="rId23" xr:uid="{66189FFB-8EE6-451B-8BC2-C71671650165}"/>
    <hyperlink ref="B50" r:id="rId24" xr:uid="{E58838FB-2B8F-447B-80A1-FAE2EE07B230}"/>
    <hyperlink ref="B51" r:id="rId25" xr:uid="{D2F16162-416D-4AFB-8049-BE0182500966}"/>
    <hyperlink ref="B52" r:id="rId26" xr:uid="{AEAE323B-CAB8-4E6E-A8C8-EB9F122F5292}"/>
    <hyperlink ref="B53" r:id="rId27" xr:uid="{CC220A27-4910-48A3-8131-DF29A5EBC558}"/>
    <hyperlink ref="B54" r:id="rId28" xr:uid="{2F1F991B-8528-4AC7-94E1-72CA378F6F91}"/>
    <hyperlink ref="B55" r:id="rId29" xr:uid="{AEE5C5B6-3935-4B67-8BDE-9C304805F501}"/>
    <hyperlink ref="B56" r:id="rId30" xr:uid="{5ED377A1-0AEF-4B42-80A4-FA80F4491F5B}"/>
    <hyperlink ref="B57" r:id="rId31" xr:uid="{7DD36739-C9A0-4FBC-B7D0-D880D3F26586}"/>
    <hyperlink ref="B58" r:id="rId32" xr:uid="{92FEB93A-6A03-4BE2-86A0-178E0DBE1250}"/>
    <hyperlink ref="B59" r:id="rId33" xr:uid="{21C1E457-2AFE-4171-A1A0-A54485BF7C04}"/>
    <hyperlink ref="B60" r:id="rId34" xr:uid="{72D7C474-6A0B-41D4-82F9-73B093735BBB}"/>
    <hyperlink ref="B61" r:id="rId35" xr:uid="{5724793D-E6F2-4FA9-A3BD-8A174578C2DA}"/>
    <hyperlink ref="B62" r:id="rId36" xr:uid="{A0F4870A-51EB-4FF2-A87E-B0E28E692E12}"/>
    <hyperlink ref="B65" r:id="rId37" xr:uid="{2149540E-1131-40D2-B96A-EC5C8AD50956}"/>
    <hyperlink ref="B66" r:id="rId38" xr:uid="{5ABC78B9-C370-4AD7-94CE-161EBA934DEB}"/>
    <hyperlink ref="B68" r:id="rId39" xr:uid="{7ACB3E18-BF2B-4181-A1CE-F8893CDE2BB2}"/>
    <hyperlink ref="B69" r:id="rId40" xr:uid="{80A78E32-58D0-4E0C-9130-3A1F2BB482D7}"/>
    <hyperlink ref="B70" r:id="rId41" xr:uid="{7CB2018C-2026-427E-992C-E098ADD42940}"/>
    <hyperlink ref="B72" r:id="rId42" xr:uid="{4F7B0C1B-3509-4378-B69A-6A2EFA178D01}"/>
    <hyperlink ref="B73" r:id="rId43" xr:uid="{D459709F-21D1-4F8F-9D73-22B0C24DC21C}"/>
    <hyperlink ref="B74" r:id="rId44" xr:uid="{ECC252E0-2975-46A4-AC5E-035D4D404969}"/>
    <hyperlink ref="B75" r:id="rId45" xr:uid="{DA2A4548-231F-4182-A91A-5BAD3E75848E}"/>
    <hyperlink ref="B77" r:id="rId46" xr:uid="{D3485B62-4EC5-43B7-AD9E-F9DBBB721132}"/>
    <hyperlink ref="B76" r:id="rId47" xr:uid="{5856F837-C986-407D-B9BC-30DE353853BF}"/>
    <hyperlink ref="B79" r:id="rId48" xr:uid="{E4FBEB84-9540-4E50-A4DB-FDA8161EFCDB}"/>
    <hyperlink ref="B80" r:id="rId49" xr:uid="{E803132D-5B5B-40CB-944B-5CB98F9E86FD}"/>
    <hyperlink ref="B81" r:id="rId50" xr:uid="{44EADE3B-8B5D-4DBA-9A9B-2179D38C8780}"/>
    <hyperlink ref="B82" r:id="rId51" xr:uid="{25D17846-BA8F-4D1C-8A7F-7BDB546BB228}"/>
    <hyperlink ref="B83" r:id="rId52" xr:uid="{2B7B0FED-3242-4BC0-BAAA-64802B222EC2}"/>
    <hyperlink ref="B85" r:id="rId53" xr:uid="{7F999700-2D99-4B22-BEDE-869298E640A2}"/>
    <hyperlink ref="B86" r:id="rId54" xr:uid="{C592192D-E02B-47E2-BE72-5E100A47D4E7}"/>
    <hyperlink ref="B84" r:id="rId55" xr:uid="{36C2B985-CE22-4545-B062-ED0CD0BBB207}"/>
    <hyperlink ref="B87" r:id="rId56" xr:uid="{F10179CC-AAC5-410D-B1F8-648DF0C32CC8}"/>
    <hyperlink ref="B88" r:id="rId57" xr:uid="{E21FB558-5CB6-4030-9460-E1A20811361D}"/>
    <hyperlink ref="B63" r:id="rId58" xr:uid="{7FAECC36-E1F2-4C54-97B4-F4BE5B8EF0D6}"/>
    <hyperlink ref="B64" r:id="rId59" xr:uid="{76710695-6410-4BD8-8FD8-B809696CA53F}"/>
    <hyperlink ref="B71" r:id="rId60" xr:uid="{1475FD70-26A1-47C8-8DF6-DE4712B35FF0}"/>
    <hyperlink ref="B46" r:id="rId61" xr:uid="{34810C76-E38C-4D8F-82DC-0D0AE3A0F4A7}"/>
    <hyperlink ref="B20" r:id="rId62" xr:uid="{63E56AE6-2F05-4004-9AB6-B0B72CCF8DAA}"/>
    <hyperlink ref="B67" r:id="rId63" display="茨城県稲敷市浮島字竹ノ下5165番外1筆" xr:uid="{E35E9367-886B-4EF9-A687-58CBDB6CA985}"/>
    <hyperlink ref="B30" r:id="rId64" xr:uid="{464BE4B9-47F4-4184-BD9D-0077CC071608}"/>
    <hyperlink ref="B38" r:id="rId65" xr:uid="{7E6CBCFF-4384-4D8A-AFC9-30BA1A82810E}"/>
    <hyperlink ref="B21" r:id="rId66" xr:uid="{EABEBFD7-83D8-454B-BB8C-E74554309D5E}"/>
    <hyperlink ref="B22" r:id="rId67" xr:uid="{D46CD152-48FA-4B70-B9DB-DD9DBC43F4E3}"/>
    <hyperlink ref="B23" r:id="rId68" xr:uid="{BFBA71D7-9C23-43FE-AE25-034921662B64}"/>
    <hyperlink ref="B42" r:id="rId69" display="茨城県古河市西牛谷字中明1535（古河駅東部土地区画整理事業施行地区内、仮換地133街区15画地）　" xr:uid="{D2B9371E-18D4-4C77-937D-00FBB1945701}"/>
    <hyperlink ref="B78" r:id="rId70" xr:uid="{E54CE370-580A-42B1-80BB-D903F131DF11}"/>
  </hyperlinks>
  <printOptions horizontalCentered="1"/>
  <pageMargins left="0.23622047244094491" right="0.23622047244094491" top="0.55118110236220474" bottom="0.35433070866141736" header="0.31496062992125984" footer="0.31496062992125984"/>
  <pageSetup paperSize="9" scale="58" fitToHeight="0" orientation="landscape" r:id="rId71"/>
  <headerFooter>
    <oddFooter xml:space="preserve">&amp;C&amp;P / &amp;N </oddFooter>
  </headerFooter>
  <rowBreaks count="3" manualBreakCount="3">
    <brk id="31" max="20" man="1"/>
    <brk id="52" max="20" man="1"/>
    <brk id="73" max="20" man="1"/>
  </rowBreaks>
  <drawing r:id="rId7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1E015-A51D-4869-B706-74BE15BC1D62}">
  <sheetPr>
    <pageSetUpPr fitToPage="1"/>
  </sheetPr>
  <dimension ref="A1:U139"/>
  <sheetViews>
    <sheetView view="pageBreakPreview" topLeftCell="A111" zoomScale="80" zoomScaleNormal="90" zoomScaleSheetLayoutView="80" workbookViewId="0">
      <selection activeCell="P129" sqref="P129"/>
    </sheetView>
  </sheetViews>
  <sheetFormatPr defaultColWidth="8.75" defaultRowHeight="13" x14ac:dyDescent="0.55000000000000004"/>
  <cols>
    <col min="1" max="1" width="4.75" style="3" customWidth="1"/>
    <col min="2" max="2" width="40.58203125" style="3" customWidth="1"/>
    <col min="3" max="3" width="9.75" style="3" customWidth="1"/>
    <col min="4" max="4" width="10.58203125" style="3" customWidth="1"/>
    <col min="5" max="5" width="8.58203125" style="3" customWidth="1"/>
    <col min="6" max="6" width="11.83203125" style="24" customWidth="1"/>
    <col min="7" max="7" width="8.58203125" style="14" customWidth="1"/>
    <col min="8" max="8" width="11.08203125" style="41" customWidth="1"/>
    <col min="9" max="9" width="8.58203125" style="3" customWidth="1"/>
    <col min="10" max="15" width="8.58203125" style="14" customWidth="1"/>
    <col min="16" max="19" width="8.58203125" style="3" customWidth="1"/>
    <col min="20" max="20" width="10.58203125" style="3" customWidth="1"/>
    <col min="21" max="21" width="14.58203125" style="3" customWidth="1"/>
    <col min="22" max="16384" width="8.75" style="3"/>
  </cols>
  <sheetData>
    <row r="1" spans="1:21" ht="19" x14ac:dyDescent="0.55000000000000004">
      <c r="A1" s="467" t="s">
        <v>0</v>
      </c>
      <c r="B1" s="467"/>
      <c r="C1" s="467"/>
      <c r="D1" s="467"/>
      <c r="E1" s="467"/>
      <c r="F1" s="467"/>
      <c r="G1" s="467"/>
      <c r="H1" s="467"/>
      <c r="I1" s="467"/>
      <c r="J1" s="467"/>
      <c r="K1" s="467"/>
      <c r="L1" s="467"/>
      <c r="M1" s="467"/>
      <c r="N1" s="467"/>
      <c r="O1" s="467"/>
      <c r="P1" s="467"/>
      <c r="Q1" s="467"/>
      <c r="R1" s="467"/>
      <c r="S1" s="467"/>
      <c r="T1" s="467"/>
      <c r="U1" s="467"/>
    </row>
    <row r="2" spans="1:21" ht="19" x14ac:dyDescent="0.55000000000000004">
      <c r="A2" s="467" t="s">
        <v>1</v>
      </c>
      <c r="B2" s="467"/>
      <c r="C2" s="467"/>
      <c r="D2" s="467"/>
      <c r="E2" s="467"/>
      <c r="F2" s="467"/>
      <c r="G2" s="467"/>
      <c r="H2" s="467"/>
      <c r="I2" s="467"/>
      <c r="J2" s="467"/>
      <c r="K2" s="467"/>
      <c r="L2" s="467"/>
      <c r="M2" s="467"/>
      <c r="N2" s="467"/>
      <c r="O2" s="467"/>
      <c r="P2" s="467"/>
      <c r="Q2" s="467"/>
      <c r="R2" s="467"/>
      <c r="S2" s="467"/>
      <c r="T2" s="467"/>
      <c r="U2" s="467"/>
    </row>
    <row r="3" spans="1:21" ht="19.5" thickBot="1" x14ac:dyDescent="0.6">
      <c r="A3" s="468" t="s">
        <v>2</v>
      </c>
      <c r="B3" s="468"/>
      <c r="C3" s="468"/>
      <c r="D3" s="468"/>
      <c r="E3" s="468"/>
      <c r="F3" s="468"/>
      <c r="G3" s="468"/>
      <c r="H3" s="468"/>
      <c r="I3" s="468"/>
      <c r="J3" s="468"/>
      <c r="K3" s="468"/>
      <c r="L3" s="468"/>
      <c r="M3" s="468"/>
      <c r="N3" s="468"/>
      <c r="O3" s="468"/>
      <c r="P3" s="468"/>
      <c r="Q3" s="468"/>
      <c r="R3" s="468"/>
      <c r="S3" s="468"/>
      <c r="T3" s="468"/>
      <c r="U3" s="468"/>
    </row>
    <row r="4" spans="1:21" ht="19.5" thickTop="1" x14ac:dyDescent="0.55000000000000004">
      <c r="A4" s="4"/>
      <c r="B4" s="223"/>
      <c r="C4" s="5"/>
      <c r="D4" s="5"/>
      <c r="E4" s="5"/>
      <c r="F4" s="5"/>
      <c r="G4" s="52"/>
      <c r="H4" s="5"/>
      <c r="I4" s="5"/>
      <c r="J4" s="52"/>
      <c r="K4" s="52"/>
      <c r="L4" s="52"/>
      <c r="M4" s="52"/>
      <c r="N4" s="52"/>
      <c r="O4" s="52"/>
      <c r="P4" s="5"/>
      <c r="Q4" s="5"/>
      <c r="R4" s="6"/>
    </row>
    <row r="5" spans="1:21" ht="15" customHeight="1" x14ac:dyDescent="0.55000000000000004">
      <c r="A5" s="469" t="s">
        <v>3</v>
      </c>
      <c r="B5" s="469"/>
      <c r="C5" s="469"/>
      <c r="D5" s="469"/>
      <c r="E5" s="469"/>
      <c r="F5" s="469"/>
      <c r="G5" s="469"/>
      <c r="H5" s="469"/>
      <c r="I5" s="469"/>
      <c r="J5" s="469"/>
      <c r="K5" s="469"/>
      <c r="L5" s="469"/>
      <c r="M5" s="469"/>
      <c r="N5" s="469"/>
      <c r="O5" s="469"/>
      <c r="P5" s="469"/>
      <c r="Q5" s="469"/>
      <c r="R5" s="469"/>
      <c r="S5" s="469"/>
      <c r="T5" s="469"/>
      <c r="U5" s="469"/>
    </row>
    <row r="6" spans="1:21" ht="15" customHeight="1" x14ac:dyDescent="0.55000000000000004">
      <c r="A6" s="469"/>
      <c r="B6" s="469"/>
      <c r="C6" s="469"/>
      <c r="D6" s="469"/>
      <c r="E6" s="469"/>
      <c r="F6" s="469"/>
      <c r="G6" s="469"/>
      <c r="H6" s="469"/>
      <c r="I6" s="469"/>
      <c r="J6" s="469"/>
      <c r="K6" s="469"/>
      <c r="L6" s="469"/>
      <c r="M6" s="469"/>
      <c r="N6" s="469"/>
      <c r="O6" s="469"/>
      <c r="P6" s="469"/>
      <c r="Q6" s="469"/>
      <c r="R6" s="469"/>
      <c r="S6" s="469"/>
      <c r="T6" s="469"/>
      <c r="U6" s="469"/>
    </row>
    <row r="7" spans="1:21" ht="15" customHeight="1" x14ac:dyDescent="0.55000000000000004">
      <c r="A7" s="469"/>
      <c r="B7" s="469"/>
      <c r="C7" s="469"/>
      <c r="D7" s="469"/>
      <c r="E7" s="469"/>
      <c r="F7" s="469"/>
      <c r="G7" s="469"/>
      <c r="H7" s="469"/>
      <c r="I7" s="469"/>
      <c r="J7" s="469"/>
      <c r="K7" s="469"/>
      <c r="L7" s="469"/>
      <c r="M7" s="469"/>
      <c r="N7" s="469"/>
      <c r="O7" s="469"/>
      <c r="P7" s="469"/>
      <c r="Q7" s="469"/>
      <c r="R7" s="469"/>
      <c r="S7" s="469"/>
      <c r="T7" s="469"/>
      <c r="U7" s="469"/>
    </row>
    <row r="8" spans="1:21" ht="15" customHeight="1" x14ac:dyDescent="0.55000000000000004">
      <c r="A8" s="469"/>
      <c r="B8" s="469"/>
      <c r="C8" s="469"/>
      <c r="D8" s="469"/>
      <c r="E8" s="469"/>
      <c r="F8" s="469"/>
      <c r="G8" s="469"/>
      <c r="H8" s="469"/>
      <c r="I8" s="469"/>
      <c r="J8" s="469"/>
      <c r="K8" s="469"/>
      <c r="L8" s="469"/>
      <c r="M8" s="469"/>
      <c r="N8" s="469"/>
      <c r="O8" s="469"/>
      <c r="P8" s="469"/>
      <c r="Q8" s="469"/>
      <c r="R8" s="469"/>
      <c r="S8" s="469"/>
      <c r="T8" s="469"/>
      <c r="U8" s="469"/>
    </row>
    <row r="9" spans="1:21" ht="15" customHeight="1" x14ac:dyDescent="0.55000000000000004">
      <c r="A9" s="469"/>
      <c r="B9" s="469"/>
      <c r="C9" s="469"/>
      <c r="D9" s="469"/>
      <c r="E9" s="469"/>
      <c r="F9" s="469"/>
      <c r="G9" s="469"/>
      <c r="H9" s="469"/>
      <c r="I9" s="469"/>
      <c r="J9" s="469"/>
      <c r="K9" s="469"/>
      <c r="L9" s="469"/>
      <c r="M9" s="469"/>
      <c r="N9" s="469"/>
      <c r="O9" s="469"/>
      <c r="P9" s="469"/>
      <c r="Q9" s="469"/>
      <c r="R9" s="469"/>
      <c r="S9" s="469"/>
      <c r="T9" s="469"/>
      <c r="U9" s="469"/>
    </row>
    <row r="10" spans="1:21" ht="15" customHeight="1" x14ac:dyDescent="0.55000000000000004">
      <c r="A10" s="469"/>
      <c r="B10" s="469"/>
      <c r="C10" s="469"/>
      <c r="D10" s="469"/>
      <c r="E10" s="469"/>
      <c r="F10" s="469"/>
      <c r="G10" s="469"/>
      <c r="H10" s="469"/>
      <c r="I10" s="469"/>
      <c r="J10" s="469"/>
      <c r="K10" s="469"/>
      <c r="L10" s="469"/>
      <c r="M10" s="469"/>
      <c r="N10" s="469"/>
      <c r="O10" s="469"/>
      <c r="P10" s="469"/>
      <c r="Q10" s="469"/>
      <c r="R10" s="469"/>
      <c r="S10" s="469"/>
      <c r="T10" s="469"/>
      <c r="U10" s="469"/>
    </row>
    <row r="11" spans="1:21" ht="30" customHeight="1" x14ac:dyDescent="0.55000000000000004">
      <c r="A11" s="118"/>
      <c r="B11" s="118"/>
      <c r="C11" s="118"/>
      <c r="D11" s="118"/>
      <c r="E11" s="118"/>
      <c r="F11" s="118"/>
      <c r="G11" s="256"/>
      <c r="H11" s="224"/>
      <c r="I11" s="118"/>
      <c r="J11" s="256"/>
      <c r="K11" s="256"/>
      <c r="L11" s="256"/>
      <c r="M11" s="256"/>
      <c r="N11" s="256"/>
      <c r="O11" s="256"/>
      <c r="P11" s="118"/>
      <c r="Q11" s="118"/>
      <c r="R11" s="118"/>
    </row>
    <row r="12" spans="1:21" ht="30" customHeight="1" x14ac:dyDescent="0.55000000000000004">
      <c r="A12" s="7"/>
      <c r="B12" s="7"/>
      <c r="C12" s="7"/>
      <c r="D12" s="8"/>
      <c r="E12" s="8"/>
      <c r="F12" s="8"/>
      <c r="G12" s="257"/>
      <c r="H12" s="225"/>
      <c r="I12" s="7"/>
      <c r="J12" s="278"/>
      <c r="K12" s="278"/>
      <c r="L12" s="278"/>
      <c r="M12" s="278"/>
      <c r="N12" s="278"/>
      <c r="O12" s="278"/>
      <c r="P12" s="7"/>
      <c r="Q12" s="7"/>
      <c r="R12" s="7"/>
    </row>
    <row r="13" spans="1:21" ht="30" customHeight="1" thickBot="1" x14ac:dyDescent="0.6">
      <c r="A13" s="9"/>
      <c r="B13" s="259"/>
      <c r="C13" s="9"/>
      <c r="D13" s="9"/>
      <c r="E13" s="9"/>
      <c r="F13" s="9"/>
      <c r="G13" s="260"/>
      <c r="H13" s="261"/>
      <c r="I13" s="9"/>
      <c r="J13" s="260"/>
      <c r="K13" s="260"/>
      <c r="L13" s="260"/>
      <c r="M13" s="260"/>
      <c r="N13" s="260"/>
      <c r="O13" s="260"/>
      <c r="P13" s="9"/>
      <c r="Q13" s="9"/>
      <c r="R13" s="9"/>
      <c r="S13" s="10"/>
      <c r="T13" s="11"/>
      <c r="U13" s="11"/>
    </row>
    <row r="14" spans="1:21" ht="19.899999999999999" customHeight="1" thickTop="1" x14ac:dyDescent="0.55000000000000004">
      <c r="A14" s="12"/>
      <c r="B14" s="262"/>
      <c r="C14" s="12"/>
      <c r="D14" s="12"/>
      <c r="E14" s="12"/>
      <c r="F14" s="12"/>
      <c r="G14" s="263"/>
      <c r="H14" s="264"/>
      <c r="I14" s="12"/>
      <c r="J14" s="263"/>
      <c r="K14" s="263"/>
      <c r="L14" s="263"/>
      <c r="M14" s="263"/>
      <c r="N14" s="263"/>
      <c r="O14" s="263"/>
      <c r="P14" s="12"/>
      <c r="Q14" s="12"/>
      <c r="R14" s="12"/>
      <c r="S14" s="2"/>
    </row>
    <row r="15" spans="1:21" ht="19.899999999999999" customHeight="1" x14ac:dyDescent="0.55000000000000004">
      <c r="A15" s="42"/>
      <c r="B15" s="265"/>
      <c r="C15" s="42"/>
      <c r="D15" s="42"/>
      <c r="E15" s="42"/>
      <c r="F15" s="42"/>
      <c r="G15" s="56"/>
      <c r="H15" s="42"/>
      <c r="I15" s="42"/>
      <c r="J15" s="56"/>
      <c r="K15" s="56"/>
      <c r="L15" s="56"/>
      <c r="M15" s="56"/>
      <c r="N15" s="56"/>
      <c r="O15" s="279"/>
      <c r="P15" s="43"/>
      <c r="Q15" s="43"/>
      <c r="R15" s="44"/>
      <c r="U15" s="359" t="s">
        <v>215</v>
      </c>
    </row>
    <row r="16" spans="1:21" ht="19.899999999999999" customHeight="1" x14ac:dyDescent="0.55000000000000004">
      <c r="A16" s="460" t="s">
        <v>4</v>
      </c>
      <c r="B16" s="460" t="s">
        <v>5</v>
      </c>
      <c r="C16" s="460" t="s">
        <v>6</v>
      </c>
      <c r="D16" s="460" t="s">
        <v>7</v>
      </c>
      <c r="E16" s="471" t="s">
        <v>8</v>
      </c>
      <c r="F16" s="472"/>
      <c r="G16" s="475" t="s">
        <v>9</v>
      </c>
      <c r="H16" s="476"/>
      <c r="I16" s="477"/>
      <c r="J16" s="475" t="s">
        <v>10</v>
      </c>
      <c r="K16" s="476"/>
      <c r="L16" s="476"/>
      <c r="M16" s="476"/>
      <c r="N16" s="476"/>
      <c r="O16" s="476"/>
      <c r="P16" s="477"/>
      <c r="Q16" s="478" t="s">
        <v>11</v>
      </c>
      <c r="R16" s="460" t="s">
        <v>12</v>
      </c>
      <c r="S16" s="479" t="s">
        <v>13</v>
      </c>
      <c r="T16" s="479" t="s">
        <v>14</v>
      </c>
      <c r="U16" s="460" t="s">
        <v>15</v>
      </c>
    </row>
    <row r="17" spans="1:21" ht="19.899999999999999" customHeight="1" x14ac:dyDescent="0.55000000000000004">
      <c r="A17" s="460"/>
      <c r="B17" s="460"/>
      <c r="C17" s="460"/>
      <c r="D17" s="460"/>
      <c r="E17" s="473"/>
      <c r="F17" s="474"/>
      <c r="G17" s="460" t="s">
        <v>9</v>
      </c>
      <c r="H17" s="460" t="s">
        <v>16</v>
      </c>
      <c r="I17" s="460"/>
      <c r="J17" s="462" t="s">
        <v>17</v>
      </c>
      <c r="K17" s="463"/>
      <c r="L17" s="463"/>
      <c r="M17" s="464"/>
      <c r="N17" s="465" t="s">
        <v>18</v>
      </c>
      <c r="O17" s="465" t="s">
        <v>19</v>
      </c>
      <c r="P17" s="478" t="s">
        <v>20</v>
      </c>
      <c r="Q17" s="466"/>
      <c r="R17" s="470"/>
      <c r="S17" s="479"/>
      <c r="T17" s="479"/>
      <c r="U17" s="460"/>
    </row>
    <row r="18" spans="1:21" ht="90" customHeight="1" x14ac:dyDescent="0.55000000000000004">
      <c r="A18" s="460"/>
      <c r="B18" s="460"/>
      <c r="C18" s="460"/>
      <c r="D18" s="460"/>
      <c r="E18" s="116" t="s">
        <v>21</v>
      </c>
      <c r="F18" s="116" t="s">
        <v>22</v>
      </c>
      <c r="G18" s="460"/>
      <c r="H18" s="116" t="s">
        <v>23</v>
      </c>
      <c r="I18" s="116" t="s">
        <v>24</v>
      </c>
      <c r="J18" s="116" t="s">
        <v>25</v>
      </c>
      <c r="K18" s="116" t="s">
        <v>26</v>
      </c>
      <c r="L18" s="117" t="s">
        <v>27</v>
      </c>
      <c r="M18" s="117" t="s">
        <v>28</v>
      </c>
      <c r="N18" s="460"/>
      <c r="O18" s="460"/>
      <c r="P18" s="465"/>
      <c r="Q18" s="465"/>
      <c r="R18" s="470"/>
      <c r="S18" s="479"/>
      <c r="T18" s="479"/>
      <c r="U18" s="460"/>
    </row>
    <row r="19" spans="1:21" ht="30" customHeight="1" x14ac:dyDescent="0.55000000000000004">
      <c r="A19" s="280" t="s">
        <v>29</v>
      </c>
      <c r="B19" s="48" t="s">
        <v>835</v>
      </c>
      <c r="C19" s="19" t="s">
        <v>48</v>
      </c>
      <c r="D19" s="18">
        <v>106.71</v>
      </c>
      <c r="E19" s="19" t="s">
        <v>30</v>
      </c>
      <c r="F19" s="271"/>
      <c r="G19" s="19"/>
      <c r="H19" s="281"/>
      <c r="I19" s="32"/>
      <c r="J19" s="19" t="s">
        <v>50</v>
      </c>
      <c r="K19" s="19"/>
      <c r="L19" s="19"/>
      <c r="M19" s="19"/>
      <c r="N19" s="19" t="str">
        <f>IF(COUNTIF(J19:M19,"〇")+COUNTIF(J19:M19,"○")&gt;0,"※","")</f>
        <v>※</v>
      </c>
      <c r="O19" s="19" t="str">
        <f>IF(COUNTIF(J19:M19,"〇")+COUNTIF(J19:M19,"○")&gt;0,"随時","")</f>
        <v>随時</v>
      </c>
      <c r="P19" s="281"/>
      <c r="Q19" s="19"/>
      <c r="R19" s="21" t="s">
        <v>836</v>
      </c>
      <c r="S19" s="21" t="s">
        <v>588</v>
      </c>
      <c r="T19" s="22" t="s">
        <v>61</v>
      </c>
      <c r="U19" s="27"/>
    </row>
    <row r="20" spans="1:21" ht="30" customHeight="1" x14ac:dyDescent="0.55000000000000004">
      <c r="A20" s="280" t="s">
        <v>33</v>
      </c>
      <c r="B20" s="172" t="s">
        <v>837</v>
      </c>
      <c r="C20" s="19" t="s">
        <v>48</v>
      </c>
      <c r="D20" s="31">
        <v>147.21</v>
      </c>
      <c r="E20" s="181"/>
      <c r="F20" s="57"/>
      <c r="G20" s="19" t="s">
        <v>50</v>
      </c>
      <c r="H20" s="45">
        <v>3530000</v>
      </c>
      <c r="I20" s="32">
        <v>44323</v>
      </c>
      <c r="J20" s="19" t="s">
        <v>50</v>
      </c>
      <c r="K20" s="19" t="s">
        <v>50</v>
      </c>
      <c r="L20" s="19"/>
      <c r="M20" s="19"/>
      <c r="N20" s="19" t="str">
        <f t="shared" ref="N20:N86" si="0">IF(COUNTIF(J20:M20,"〇")+COUNTIF(J20:M20,"○")&gt;0,"※","")</f>
        <v>※</v>
      </c>
      <c r="O20" s="19" t="str">
        <f t="shared" ref="O20:O86" si="1">IF(COUNTIF(J20:M20,"〇")+COUNTIF(J20:M20,"○")&gt;0,"随時","")</f>
        <v>随時</v>
      </c>
      <c r="P20" s="281"/>
      <c r="Q20" s="19" t="s">
        <v>30</v>
      </c>
      <c r="R20" s="19" t="s">
        <v>838</v>
      </c>
      <c r="S20" s="19" t="s">
        <v>576</v>
      </c>
      <c r="T20" s="51" t="s">
        <v>32</v>
      </c>
      <c r="U20" s="37" t="s">
        <v>85</v>
      </c>
    </row>
    <row r="21" spans="1:21" ht="24" x14ac:dyDescent="0.55000000000000004">
      <c r="A21" s="280" t="s">
        <v>34</v>
      </c>
      <c r="B21" s="48" t="s">
        <v>839</v>
      </c>
      <c r="C21" s="25" t="s">
        <v>627</v>
      </c>
      <c r="D21" s="34">
        <v>1649.21</v>
      </c>
      <c r="E21" s="19" t="s">
        <v>30</v>
      </c>
      <c r="F21" s="282"/>
      <c r="G21" s="139"/>
      <c r="H21" s="283"/>
      <c r="I21" s="38"/>
      <c r="J21" s="1" t="s">
        <v>54</v>
      </c>
      <c r="K21" s="1"/>
      <c r="L21" s="1"/>
      <c r="M21" s="1"/>
      <c r="N21" s="19" t="str">
        <f t="shared" si="0"/>
        <v>※</v>
      </c>
      <c r="O21" s="19" t="str">
        <f t="shared" si="1"/>
        <v>随時</v>
      </c>
      <c r="P21" s="284"/>
      <c r="Q21" s="19"/>
      <c r="R21" s="21" t="s">
        <v>840</v>
      </c>
      <c r="S21" s="21" t="s">
        <v>841</v>
      </c>
      <c r="T21" s="285" t="s">
        <v>32</v>
      </c>
      <c r="U21" s="286"/>
    </row>
    <row r="22" spans="1:21" ht="30" customHeight="1" x14ac:dyDescent="0.55000000000000004">
      <c r="A22" s="280" t="s">
        <v>35</v>
      </c>
      <c r="B22" s="169" t="s">
        <v>842</v>
      </c>
      <c r="C22" s="19" t="s">
        <v>48</v>
      </c>
      <c r="D22" s="31">
        <v>172.36</v>
      </c>
      <c r="E22" s="181"/>
      <c r="F22" s="57"/>
      <c r="G22" s="19" t="s">
        <v>50</v>
      </c>
      <c r="H22" s="45">
        <v>4860000</v>
      </c>
      <c r="I22" s="32">
        <v>44050</v>
      </c>
      <c r="J22" s="19" t="s">
        <v>50</v>
      </c>
      <c r="K22" s="19" t="s">
        <v>50</v>
      </c>
      <c r="L22" s="19" t="s">
        <v>50</v>
      </c>
      <c r="M22" s="19"/>
      <c r="N22" s="19" t="str">
        <f t="shared" si="0"/>
        <v>※</v>
      </c>
      <c r="O22" s="19" t="str">
        <f t="shared" si="1"/>
        <v>随時</v>
      </c>
      <c r="P22" s="281"/>
      <c r="Q22" s="19" t="s">
        <v>30</v>
      </c>
      <c r="R22" s="19" t="s">
        <v>838</v>
      </c>
      <c r="S22" s="19" t="s">
        <v>576</v>
      </c>
      <c r="T22" s="51" t="s">
        <v>32</v>
      </c>
      <c r="U22" s="37"/>
    </row>
    <row r="23" spans="1:21" ht="30" customHeight="1" x14ac:dyDescent="0.55000000000000004">
      <c r="A23" s="280" t="s">
        <v>37</v>
      </c>
      <c r="B23" s="168" t="s">
        <v>843</v>
      </c>
      <c r="C23" s="20" t="s">
        <v>71</v>
      </c>
      <c r="D23" s="34">
        <v>267.72000000000003</v>
      </c>
      <c r="E23" s="181"/>
      <c r="F23" s="49"/>
      <c r="G23" s="1" t="s">
        <v>54</v>
      </c>
      <c r="H23" s="45">
        <v>5170000</v>
      </c>
      <c r="I23" s="26">
        <v>43717</v>
      </c>
      <c r="J23" s="1" t="s">
        <v>54</v>
      </c>
      <c r="K23" s="1" t="s">
        <v>54</v>
      </c>
      <c r="L23" s="1" t="s">
        <v>54</v>
      </c>
      <c r="M23" s="1"/>
      <c r="N23" s="19" t="str">
        <f t="shared" si="0"/>
        <v>※</v>
      </c>
      <c r="O23" s="19" t="str">
        <f t="shared" si="1"/>
        <v>随時</v>
      </c>
      <c r="P23" s="284"/>
      <c r="Q23" s="19" t="s">
        <v>30</v>
      </c>
      <c r="R23" s="233" t="s">
        <v>838</v>
      </c>
      <c r="S23" s="233" t="s">
        <v>535</v>
      </c>
      <c r="T23" s="22" t="s">
        <v>602</v>
      </c>
      <c r="U23" s="27"/>
    </row>
    <row r="24" spans="1:21" ht="30" customHeight="1" x14ac:dyDescent="0.55000000000000004">
      <c r="A24" s="280" t="s">
        <v>39</v>
      </c>
      <c r="B24" s="168" t="s">
        <v>844</v>
      </c>
      <c r="C24" s="20" t="s">
        <v>71</v>
      </c>
      <c r="D24" s="151">
        <v>89.01</v>
      </c>
      <c r="E24" s="181"/>
      <c r="F24" s="49"/>
      <c r="G24" s="1"/>
      <c r="H24" s="175"/>
      <c r="I24" s="26"/>
      <c r="J24" s="1" t="s">
        <v>54</v>
      </c>
      <c r="K24" s="1" t="s">
        <v>54</v>
      </c>
      <c r="L24" s="1" t="s">
        <v>54</v>
      </c>
      <c r="M24" s="1" t="s">
        <v>50</v>
      </c>
      <c r="N24" s="19" t="str">
        <f t="shared" si="0"/>
        <v>※</v>
      </c>
      <c r="O24" s="19" t="str">
        <f t="shared" si="1"/>
        <v>随時</v>
      </c>
      <c r="P24" s="284"/>
      <c r="Q24" s="1" t="s">
        <v>31</v>
      </c>
      <c r="R24" s="233" t="s">
        <v>838</v>
      </c>
      <c r="S24" s="233" t="s">
        <v>535</v>
      </c>
      <c r="T24" s="22" t="s">
        <v>602</v>
      </c>
      <c r="U24" s="27"/>
    </row>
    <row r="25" spans="1:21" ht="30" customHeight="1" x14ac:dyDescent="0.55000000000000004">
      <c r="A25" s="280" t="s">
        <v>40</v>
      </c>
      <c r="B25" s="168" t="s">
        <v>845</v>
      </c>
      <c r="C25" s="19" t="s">
        <v>846</v>
      </c>
      <c r="D25" s="34">
        <v>302.98</v>
      </c>
      <c r="E25" s="19" t="s">
        <v>30</v>
      </c>
      <c r="F25" s="47"/>
      <c r="G25" s="19"/>
      <c r="H25" s="281"/>
      <c r="I25" s="32"/>
      <c r="J25" s="19" t="s">
        <v>50</v>
      </c>
      <c r="K25" s="19"/>
      <c r="L25" s="19"/>
      <c r="M25" s="19"/>
      <c r="N25" s="19" t="str">
        <f t="shared" si="0"/>
        <v>※</v>
      </c>
      <c r="O25" s="19" t="str">
        <f t="shared" si="1"/>
        <v>随時</v>
      </c>
      <c r="P25" s="281"/>
      <c r="Q25" s="19"/>
      <c r="R25" s="21" t="s">
        <v>847</v>
      </c>
      <c r="S25" s="21" t="s">
        <v>572</v>
      </c>
      <c r="T25" s="285" t="s">
        <v>277</v>
      </c>
      <c r="U25" s="27"/>
    </row>
    <row r="26" spans="1:21" ht="30" customHeight="1" x14ac:dyDescent="0.55000000000000004">
      <c r="A26" s="280" t="s">
        <v>41</v>
      </c>
      <c r="B26" s="172" t="s">
        <v>848</v>
      </c>
      <c r="C26" s="19" t="s">
        <v>319</v>
      </c>
      <c r="D26" s="31">
        <v>2924.57</v>
      </c>
      <c r="E26" s="181"/>
      <c r="F26" s="57"/>
      <c r="G26" s="19" t="s">
        <v>50</v>
      </c>
      <c r="H26" s="45">
        <v>174000000</v>
      </c>
      <c r="I26" s="32">
        <v>43838</v>
      </c>
      <c r="J26" s="19" t="s">
        <v>50</v>
      </c>
      <c r="K26" s="19" t="s">
        <v>50</v>
      </c>
      <c r="L26" s="19" t="s">
        <v>50</v>
      </c>
      <c r="M26" s="19"/>
      <c r="N26" s="19" t="str">
        <f t="shared" si="0"/>
        <v>※</v>
      </c>
      <c r="O26" s="19" t="str">
        <f t="shared" si="1"/>
        <v>随時</v>
      </c>
      <c r="P26" s="281"/>
      <c r="Q26" s="19" t="s">
        <v>30</v>
      </c>
      <c r="R26" s="19" t="s">
        <v>849</v>
      </c>
      <c r="S26" s="19" t="s">
        <v>516</v>
      </c>
      <c r="T26" s="51" t="s">
        <v>75</v>
      </c>
      <c r="U26" s="37"/>
    </row>
    <row r="27" spans="1:21" ht="30" customHeight="1" x14ac:dyDescent="0.55000000000000004">
      <c r="A27" s="280" t="s">
        <v>42</v>
      </c>
      <c r="B27" s="168" t="s">
        <v>850</v>
      </c>
      <c r="C27" s="20" t="s">
        <v>71</v>
      </c>
      <c r="D27" s="151">
        <v>166.13</v>
      </c>
      <c r="E27" s="181"/>
      <c r="F27" s="57"/>
      <c r="G27" s="1"/>
      <c r="H27" s="175"/>
      <c r="I27" s="26"/>
      <c r="J27" s="1" t="s">
        <v>54</v>
      </c>
      <c r="K27" s="1" t="s">
        <v>54</v>
      </c>
      <c r="L27" s="1" t="s">
        <v>54</v>
      </c>
      <c r="M27" s="1" t="s">
        <v>50</v>
      </c>
      <c r="N27" s="19" t="str">
        <f t="shared" si="0"/>
        <v>※</v>
      </c>
      <c r="O27" s="19" t="str">
        <f t="shared" si="1"/>
        <v>随時</v>
      </c>
      <c r="P27" s="284"/>
      <c r="Q27" s="1" t="s">
        <v>31</v>
      </c>
      <c r="R27" s="233" t="s">
        <v>838</v>
      </c>
      <c r="S27" s="233" t="s">
        <v>535</v>
      </c>
      <c r="T27" s="22" t="s">
        <v>602</v>
      </c>
      <c r="U27" s="37"/>
    </row>
    <row r="28" spans="1:21" ht="30" customHeight="1" x14ac:dyDescent="0.55000000000000004">
      <c r="A28" s="280" t="s">
        <v>43</v>
      </c>
      <c r="B28" s="236" t="s">
        <v>851</v>
      </c>
      <c r="C28" s="19" t="s">
        <v>48</v>
      </c>
      <c r="D28" s="18">
        <v>140.54</v>
      </c>
      <c r="E28" s="19" t="s">
        <v>30</v>
      </c>
      <c r="F28" s="432" t="s">
        <v>232</v>
      </c>
      <c r="G28" s="358"/>
      <c r="H28" s="431"/>
      <c r="I28" s="363"/>
      <c r="J28" s="358"/>
      <c r="K28" s="358"/>
      <c r="L28" s="358"/>
      <c r="M28" s="358"/>
      <c r="N28" s="358" t="str">
        <f t="shared" si="0"/>
        <v/>
      </c>
      <c r="O28" s="358" t="str">
        <f t="shared" si="1"/>
        <v/>
      </c>
      <c r="P28" s="431"/>
      <c r="Q28" s="358"/>
      <c r="R28" s="21" t="s">
        <v>847</v>
      </c>
      <c r="S28" s="21" t="s">
        <v>516</v>
      </c>
      <c r="T28" s="62" t="s">
        <v>61</v>
      </c>
      <c r="U28" s="63"/>
    </row>
    <row r="29" spans="1:21" ht="30" customHeight="1" x14ac:dyDescent="0.55000000000000004">
      <c r="A29" s="280" t="s">
        <v>45</v>
      </c>
      <c r="B29" s="168" t="s">
        <v>852</v>
      </c>
      <c r="C29" s="20" t="s">
        <v>88</v>
      </c>
      <c r="D29" s="34">
        <v>1198.9000000000001</v>
      </c>
      <c r="E29" s="19" t="s">
        <v>30</v>
      </c>
      <c r="F29" s="57"/>
      <c r="G29" s="1" t="s">
        <v>54</v>
      </c>
      <c r="H29" s="45">
        <v>667000</v>
      </c>
      <c r="I29" s="26">
        <v>43350</v>
      </c>
      <c r="J29" s="1" t="s">
        <v>54</v>
      </c>
      <c r="K29" s="1"/>
      <c r="L29" s="1"/>
      <c r="M29" s="1"/>
      <c r="N29" s="19" t="str">
        <f t="shared" si="0"/>
        <v>※</v>
      </c>
      <c r="O29" s="19" t="str">
        <f t="shared" si="1"/>
        <v>随時</v>
      </c>
      <c r="P29" s="284"/>
      <c r="Q29" s="19"/>
      <c r="R29" s="20" t="s">
        <v>838</v>
      </c>
      <c r="S29" s="20" t="s">
        <v>576</v>
      </c>
      <c r="T29" s="29" t="s">
        <v>32</v>
      </c>
      <c r="U29" s="30"/>
    </row>
    <row r="30" spans="1:21" ht="30" customHeight="1" x14ac:dyDescent="0.55000000000000004">
      <c r="A30" s="280" t="s">
        <v>47</v>
      </c>
      <c r="B30" s="168" t="s">
        <v>853</v>
      </c>
      <c r="C30" s="20" t="s">
        <v>71</v>
      </c>
      <c r="D30" s="151">
        <v>164.26</v>
      </c>
      <c r="E30" s="181"/>
      <c r="F30" s="57"/>
      <c r="G30" s="1"/>
      <c r="H30" s="175"/>
      <c r="I30" s="26"/>
      <c r="J30" s="1" t="s">
        <v>54</v>
      </c>
      <c r="K30" s="1" t="s">
        <v>54</v>
      </c>
      <c r="L30" s="1" t="s">
        <v>54</v>
      </c>
      <c r="M30" s="1" t="s">
        <v>50</v>
      </c>
      <c r="N30" s="19" t="str">
        <f t="shared" si="0"/>
        <v>※</v>
      </c>
      <c r="O30" s="19" t="str">
        <f t="shared" si="1"/>
        <v>随時</v>
      </c>
      <c r="P30" s="284"/>
      <c r="Q30" s="19"/>
      <c r="R30" s="233" t="s">
        <v>838</v>
      </c>
      <c r="S30" s="233" t="s">
        <v>535</v>
      </c>
      <c r="T30" s="22" t="s">
        <v>602</v>
      </c>
      <c r="U30" s="30"/>
    </row>
    <row r="31" spans="1:21" ht="30" customHeight="1" x14ac:dyDescent="0.55000000000000004">
      <c r="A31" s="280" t="s">
        <v>49</v>
      </c>
      <c r="B31" s="168" t="s">
        <v>854</v>
      </c>
      <c r="C31" s="19" t="s">
        <v>846</v>
      </c>
      <c r="D31" s="18">
        <v>493.19</v>
      </c>
      <c r="E31" s="19" t="s">
        <v>30</v>
      </c>
      <c r="F31" s="47"/>
      <c r="G31" s="19"/>
      <c r="H31" s="281"/>
      <c r="I31" s="32"/>
      <c r="J31" s="19" t="s">
        <v>50</v>
      </c>
      <c r="K31" s="19"/>
      <c r="L31" s="19"/>
      <c r="M31" s="19"/>
      <c r="N31" s="19" t="str">
        <f t="shared" si="0"/>
        <v>※</v>
      </c>
      <c r="O31" s="19" t="str">
        <f t="shared" si="1"/>
        <v>随時</v>
      </c>
      <c r="P31" s="281"/>
      <c r="Q31" s="19"/>
      <c r="R31" s="21" t="s">
        <v>838</v>
      </c>
      <c r="S31" s="21" t="s">
        <v>576</v>
      </c>
      <c r="T31" s="22" t="s">
        <v>36</v>
      </c>
      <c r="U31" s="39"/>
    </row>
    <row r="32" spans="1:21" ht="30" customHeight="1" x14ac:dyDescent="0.55000000000000004">
      <c r="A32" s="280" t="s">
        <v>51</v>
      </c>
      <c r="B32" s="168" t="s">
        <v>855</v>
      </c>
      <c r="C32" s="20" t="s">
        <v>74</v>
      </c>
      <c r="D32" s="18">
        <v>330.07</v>
      </c>
      <c r="E32" s="181"/>
      <c r="F32" s="271"/>
      <c r="G32" s="1" t="s">
        <v>54</v>
      </c>
      <c r="H32" s="45">
        <v>9760000</v>
      </c>
      <c r="I32" s="26">
        <v>40563</v>
      </c>
      <c r="J32" s="1" t="s">
        <v>54</v>
      </c>
      <c r="K32" s="1" t="s">
        <v>54</v>
      </c>
      <c r="L32" s="1"/>
      <c r="M32" s="1"/>
      <c r="N32" s="19" t="str">
        <f t="shared" si="0"/>
        <v>※</v>
      </c>
      <c r="O32" s="19" t="str">
        <f t="shared" si="1"/>
        <v>随時</v>
      </c>
      <c r="P32" s="284"/>
      <c r="Q32" s="19" t="s">
        <v>30</v>
      </c>
      <c r="R32" s="21" t="s">
        <v>838</v>
      </c>
      <c r="S32" s="21" t="s">
        <v>576</v>
      </c>
      <c r="T32" s="22" t="s">
        <v>32</v>
      </c>
      <c r="U32" s="27"/>
    </row>
    <row r="33" spans="1:21" ht="30" customHeight="1" x14ac:dyDescent="0.55000000000000004">
      <c r="A33" s="280" t="s">
        <v>53</v>
      </c>
      <c r="B33" s="168" t="s">
        <v>856</v>
      </c>
      <c r="C33" s="20" t="s">
        <v>71</v>
      </c>
      <c r="D33" s="18">
        <v>222.96</v>
      </c>
      <c r="E33" s="181"/>
      <c r="F33" s="47"/>
      <c r="G33" s="1" t="s">
        <v>54</v>
      </c>
      <c r="H33" s="45">
        <v>5050000</v>
      </c>
      <c r="I33" s="26">
        <v>43594</v>
      </c>
      <c r="J33" s="1" t="s">
        <v>54</v>
      </c>
      <c r="K33" s="1" t="s">
        <v>54</v>
      </c>
      <c r="L33" s="1"/>
      <c r="M33" s="1"/>
      <c r="N33" s="19" t="str">
        <f t="shared" si="0"/>
        <v>※</v>
      </c>
      <c r="O33" s="19" t="str">
        <f t="shared" si="1"/>
        <v>随時</v>
      </c>
      <c r="P33" s="284"/>
      <c r="Q33" s="19" t="s">
        <v>30</v>
      </c>
      <c r="R33" s="21" t="s">
        <v>838</v>
      </c>
      <c r="S33" s="21" t="s">
        <v>576</v>
      </c>
      <c r="T33" s="22" t="s">
        <v>36</v>
      </c>
      <c r="U33" s="39"/>
    </row>
    <row r="34" spans="1:21" ht="30" customHeight="1" x14ac:dyDescent="0.55000000000000004">
      <c r="A34" s="280" t="s">
        <v>55</v>
      </c>
      <c r="B34" s="48" t="s">
        <v>857</v>
      </c>
      <c r="C34" s="25" t="s">
        <v>828</v>
      </c>
      <c r="D34" s="34">
        <v>1151.47</v>
      </c>
      <c r="E34" s="19" t="s">
        <v>30</v>
      </c>
      <c r="F34" s="47"/>
      <c r="G34" s="1" t="s">
        <v>54</v>
      </c>
      <c r="H34" s="287">
        <v>28300000</v>
      </c>
      <c r="I34" s="26">
        <v>40073</v>
      </c>
      <c r="J34" s="1" t="s">
        <v>54</v>
      </c>
      <c r="K34" s="1" t="s">
        <v>54</v>
      </c>
      <c r="L34" s="1"/>
      <c r="M34" s="1"/>
      <c r="N34" s="19" t="str">
        <f t="shared" si="0"/>
        <v>※</v>
      </c>
      <c r="O34" s="19" t="str">
        <f t="shared" si="1"/>
        <v>随時</v>
      </c>
      <c r="P34" s="284"/>
      <c r="Q34" s="19"/>
      <c r="R34" s="21" t="s">
        <v>849</v>
      </c>
      <c r="S34" s="21" t="s">
        <v>841</v>
      </c>
      <c r="T34" s="285" t="s">
        <v>32</v>
      </c>
      <c r="U34" s="27"/>
    </row>
    <row r="35" spans="1:21" ht="30" customHeight="1" x14ac:dyDescent="0.55000000000000004">
      <c r="A35" s="280" t="s">
        <v>56</v>
      </c>
      <c r="B35" s="46" t="s">
        <v>858</v>
      </c>
      <c r="C35" s="20" t="s">
        <v>48</v>
      </c>
      <c r="D35" s="34">
        <v>229.61</v>
      </c>
      <c r="E35" s="19"/>
      <c r="F35" s="47"/>
      <c r="G35" s="1"/>
      <c r="H35" s="287"/>
      <c r="I35" s="26"/>
      <c r="J35" s="1" t="s">
        <v>54</v>
      </c>
      <c r="K35" s="1" t="s">
        <v>54</v>
      </c>
      <c r="L35" s="1" t="s">
        <v>54</v>
      </c>
      <c r="M35" s="1" t="s">
        <v>50</v>
      </c>
      <c r="N35" s="19" t="str">
        <f t="shared" si="0"/>
        <v>※</v>
      </c>
      <c r="O35" s="19" t="str">
        <f t="shared" si="1"/>
        <v>随時</v>
      </c>
      <c r="P35" s="284"/>
      <c r="Q35" s="19"/>
      <c r="R35" s="21" t="s">
        <v>849</v>
      </c>
      <c r="S35" s="21" t="s">
        <v>841</v>
      </c>
      <c r="T35" s="285" t="s">
        <v>32</v>
      </c>
      <c r="U35" s="27"/>
    </row>
    <row r="36" spans="1:21" ht="30" customHeight="1" x14ac:dyDescent="0.55000000000000004">
      <c r="A36" s="280" t="s">
        <v>57</v>
      </c>
      <c r="B36" s="46" t="s">
        <v>859</v>
      </c>
      <c r="C36" s="20" t="s">
        <v>48</v>
      </c>
      <c r="D36" s="34">
        <v>295.04000000000002</v>
      </c>
      <c r="E36" s="19"/>
      <c r="F36" s="47"/>
      <c r="G36" s="1"/>
      <c r="H36" s="287"/>
      <c r="I36" s="26"/>
      <c r="J36" s="1" t="s">
        <v>54</v>
      </c>
      <c r="K36" s="1" t="s">
        <v>54</v>
      </c>
      <c r="L36" s="1" t="s">
        <v>54</v>
      </c>
      <c r="M36" s="1" t="s">
        <v>50</v>
      </c>
      <c r="N36" s="19" t="str">
        <f t="shared" si="0"/>
        <v>※</v>
      </c>
      <c r="O36" s="19" t="str">
        <f t="shared" si="1"/>
        <v>随時</v>
      </c>
      <c r="P36" s="284"/>
      <c r="Q36" s="19"/>
      <c r="R36" s="21" t="s">
        <v>849</v>
      </c>
      <c r="S36" s="21" t="s">
        <v>841</v>
      </c>
      <c r="T36" s="285" t="s">
        <v>32</v>
      </c>
      <c r="U36" s="27"/>
    </row>
    <row r="37" spans="1:21" ht="30" customHeight="1" x14ac:dyDescent="0.55000000000000004">
      <c r="A37" s="280" t="s">
        <v>58</v>
      </c>
      <c r="B37" s="46" t="s">
        <v>860</v>
      </c>
      <c r="C37" s="20" t="s">
        <v>48</v>
      </c>
      <c r="D37" s="34">
        <v>571.4</v>
      </c>
      <c r="E37" s="19"/>
      <c r="F37" s="47"/>
      <c r="G37" s="1"/>
      <c r="H37" s="287"/>
      <c r="I37" s="26"/>
      <c r="J37" s="1" t="s">
        <v>54</v>
      </c>
      <c r="K37" s="1" t="s">
        <v>54</v>
      </c>
      <c r="L37" s="1" t="s">
        <v>54</v>
      </c>
      <c r="M37" s="1" t="s">
        <v>50</v>
      </c>
      <c r="N37" s="19" t="str">
        <f t="shared" si="0"/>
        <v>※</v>
      </c>
      <c r="O37" s="19" t="str">
        <f t="shared" si="1"/>
        <v>随時</v>
      </c>
      <c r="P37" s="284"/>
      <c r="Q37" s="19"/>
      <c r="R37" s="21" t="s">
        <v>849</v>
      </c>
      <c r="S37" s="21" t="s">
        <v>841</v>
      </c>
      <c r="T37" s="285" t="s">
        <v>32</v>
      </c>
      <c r="U37" s="27" t="s">
        <v>198</v>
      </c>
    </row>
    <row r="38" spans="1:21" ht="30" customHeight="1" x14ac:dyDescent="0.55000000000000004">
      <c r="A38" s="280" t="s">
        <v>59</v>
      </c>
      <c r="B38" s="159" t="s">
        <v>861</v>
      </c>
      <c r="C38" s="20" t="s">
        <v>48</v>
      </c>
      <c r="D38" s="34">
        <v>218.02</v>
      </c>
      <c r="E38" s="19"/>
      <c r="F38" s="47"/>
      <c r="G38" s="1"/>
      <c r="H38" s="287"/>
      <c r="I38" s="26"/>
      <c r="J38" s="1" t="s">
        <v>54</v>
      </c>
      <c r="K38" s="1" t="s">
        <v>54</v>
      </c>
      <c r="L38" s="1" t="s">
        <v>54</v>
      </c>
      <c r="M38" s="1" t="s">
        <v>50</v>
      </c>
      <c r="N38" s="19" t="str">
        <f t="shared" si="0"/>
        <v>※</v>
      </c>
      <c r="O38" s="19" t="str">
        <f t="shared" si="1"/>
        <v>随時</v>
      </c>
      <c r="P38" s="284"/>
      <c r="Q38" s="19"/>
      <c r="R38" s="21" t="s">
        <v>849</v>
      </c>
      <c r="S38" s="21" t="s">
        <v>841</v>
      </c>
      <c r="T38" s="285" t="s">
        <v>32</v>
      </c>
      <c r="U38" s="27"/>
    </row>
    <row r="39" spans="1:21" ht="45" customHeight="1" x14ac:dyDescent="0.55000000000000004">
      <c r="A39" s="280" t="s">
        <v>62</v>
      </c>
      <c r="B39" s="46" t="s">
        <v>862</v>
      </c>
      <c r="C39" s="20" t="s">
        <v>103</v>
      </c>
      <c r="D39" s="34">
        <v>354.84</v>
      </c>
      <c r="E39" s="19" t="s">
        <v>30</v>
      </c>
      <c r="F39" s="432" t="s">
        <v>232</v>
      </c>
      <c r="G39" s="398"/>
      <c r="H39" s="433"/>
      <c r="I39" s="403"/>
      <c r="J39" s="398"/>
      <c r="K39" s="398"/>
      <c r="L39" s="398"/>
      <c r="M39" s="398"/>
      <c r="N39" s="358" t="str">
        <f t="shared" si="0"/>
        <v/>
      </c>
      <c r="O39" s="358" t="str">
        <f t="shared" si="1"/>
        <v/>
      </c>
      <c r="P39" s="434"/>
      <c r="Q39" s="358"/>
      <c r="R39" s="21" t="s">
        <v>840</v>
      </c>
      <c r="S39" s="21" t="s">
        <v>841</v>
      </c>
      <c r="T39" s="285" t="s">
        <v>32</v>
      </c>
      <c r="U39" s="27" t="s">
        <v>863</v>
      </c>
    </row>
    <row r="40" spans="1:21" ht="30" customHeight="1" x14ac:dyDescent="0.55000000000000004">
      <c r="A40" s="280" t="s">
        <v>63</v>
      </c>
      <c r="B40" s="46" t="s">
        <v>864</v>
      </c>
      <c r="C40" s="20" t="s">
        <v>48</v>
      </c>
      <c r="D40" s="34">
        <v>1070.1400000000001</v>
      </c>
      <c r="E40" s="19" t="s">
        <v>30</v>
      </c>
      <c r="F40" s="47"/>
      <c r="G40" s="1"/>
      <c r="H40" s="287"/>
      <c r="I40" s="26"/>
      <c r="J40" s="1" t="s">
        <v>54</v>
      </c>
      <c r="K40" s="1"/>
      <c r="L40" s="1"/>
      <c r="M40" s="1"/>
      <c r="N40" s="19" t="str">
        <f t="shared" si="0"/>
        <v>※</v>
      </c>
      <c r="O40" s="19" t="str">
        <f t="shared" si="1"/>
        <v>随時</v>
      </c>
      <c r="P40" s="284"/>
      <c r="Q40" s="19"/>
      <c r="R40" s="21" t="s">
        <v>840</v>
      </c>
      <c r="S40" s="21" t="s">
        <v>841</v>
      </c>
      <c r="T40" s="285" t="s">
        <v>32</v>
      </c>
      <c r="U40" s="27"/>
    </row>
    <row r="41" spans="1:21" ht="30" customHeight="1" x14ac:dyDescent="0.55000000000000004">
      <c r="A41" s="280" t="s">
        <v>76</v>
      </c>
      <c r="B41" s="168" t="s">
        <v>865</v>
      </c>
      <c r="C41" s="20" t="s">
        <v>71</v>
      </c>
      <c r="D41" s="18">
        <v>1026.3800000000001</v>
      </c>
      <c r="E41" s="181"/>
      <c r="F41" s="271"/>
      <c r="G41" s="1" t="s">
        <v>54</v>
      </c>
      <c r="H41" s="45">
        <v>5740000</v>
      </c>
      <c r="I41" s="26">
        <v>40563</v>
      </c>
      <c r="J41" s="1" t="s">
        <v>54</v>
      </c>
      <c r="K41" s="1" t="s">
        <v>54</v>
      </c>
      <c r="L41" s="1" t="s">
        <v>54</v>
      </c>
      <c r="M41" s="1"/>
      <c r="N41" s="19" t="str">
        <f t="shared" si="0"/>
        <v>※</v>
      </c>
      <c r="O41" s="19" t="str">
        <f t="shared" si="1"/>
        <v>随時</v>
      </c>
      <c r="P41" s="284"/>
      <c r="Q41" s="19" t="s">
        <v>30</v>
      </c>
      <c r="R41" s="21" t="s">
        <v>838</v>
      </c>
      <c r="S41" s="21" t="s">
        <v>576</v>
      </c>
      <c r="T41" s="22" t="s">
        <v>32</v>
      </c>
      <c r="U41" s="27"/>
    </row>
    <row r="42" spans="1:21" ht="30" customHeight="1" x14ac:dyDescent="0.55000000000000004">
      <c r="A42" s="280" t="s">
        <v>77</v>
      </c>
      <c r="B42" s="168" t="s">
        <v>866</v>
      </c>
      <c r="C42" s="20" t="s">
        <v>402</v>
      </c>
      <c r="D42" s="18">
        <v>332.91</v>
      </c>
      <c r="E42" s="181"/>
      <c r="F42" s="271"/>
      <c r="G42" s="1" t="s">
        <v>54</v>
      </c>
      <c r="H42" s="45">
        <v>2430000</v>
      </c>
      <c r="I42" s="26">
        <v>40563</v>
      </c>
      <c r="J42" s="1" t="s">
        <v>54</v>
      </c>
      <c r="K42" s="1" t="s">
        <v>54</v>
      </c>
      <c r="L42" s="1" t="s">
        <v>54</v>
      </c>
      <c r="M42" s="1"/>
      <c r="N42" s="19" t="str">
        <f t="shared" si="0"/>
        <v>※</v>
      </c>
      <c r="O42" s="19" t="str">
        <f t="shared" si="1"/>
        <v>随時</v>
      </c>
      <c r="P42" s="284"/>
      <c r="Q42" s="19" t="s">
        <v>30</v>
      </c>
      <c r="R42" s="21" t="s">
        <v>838</v>
      </c>
      <c r="S42" s="21" t="s">
        <v>576</v>
      </c>
      <c r="T42" s="22" t="s">
        <v>32</v>
      </c>
      <c r="U42" s="27"/>
    </row>
    <row r="43" spans="1:21" ht="45" customHeight="1" x14ac:dyDescent="0.55000000000000004">
      <c r="A43" s="280" t="s">
        <v>78</v>
      </c>
      <c r="B43" s="168" t="s">
        <v>867</v>
      </c>
      <c r="C43" s="20" t="s">
        <v>71</v>
      </c>
      <c r="D43" s="18">
        <v>203.97</v>
      </c>
      <c r="E43" s="19" t="s">
        <v>30</v>
      </c>
      <c r="F43" s="271"/>
      <c r="G43" s="20"/>
      <c r="H43" s="288"/>
      <c r="I43" s="38"/>
      <c r="J43" s="1" t="s">
        <v>54</v>
      </c>
      <c r="K43" s="1"/>
      <c r="L43" s="1"/>
      <c r="M43" s="1"/>
      <c r="N43" s="19" t="str">
        <f t="shared" si="0"/>
        <v>※</v>
      </c>
      <c r="O43" s="19" t="str">
        <f t="shared" si="1"/>
        <v>随時</v>
      </c>
      <c r="P43" s="284"/>
      <c r="Q43" s="19"/>
      <c r="R43" s="21" t="s">
        <v>838</v>
      </c>
      <c r="S43" s="21" t="s">
        <v>576</v>
      </c>
      <c r="T43" s="22" t="s">
        <v>32</v>
      </c>
      <c r="U43" s="27" t="s">
        <v>868</v>
      </c>
    </row>
    <row r="44" spans="1:21" ht="30" customHeight="1" x14ac:dyDescent="0.55000000000000004">
      <c r="A44" s="280" t="s">
        <v>79</v>
      </c>
      <c r="B44" s="168" t="s">
        <v>869</v>
      </c>
      <c r="C44" s="25" t="s">
        <v>870</v>
      </c>
      <c r="D44" s="18">
        <v>788.75</v>
      </c>
      <c r="E44" s="181"/>
      <c r="F44" s="57"/>
      <c r="G44" s="1" t="s">
        <v>54</v>
      </c>
      <c r="H44" s="45">
        <v>6940000</v>
      </c>
      <c r="I44" s="26">
        <v>44050</v>
      </c>
      <c r="J44" s="1" t="s">
        <v>54</v>
      </c>
      <c r="K44" s="1" t="s">
        <v>54</v>
      </c>
      <c r="L44" s="1" t="s">
        <v>54</v>
      </c>
      <c r="M44" s="1"/>
      <c r="N44" s="19" t="str">
        <f t="shared" si="0"/>
        <v>※</v>
      </c>
      <c r="O44" s="19" t="str">
        <f t="shared" si="1"/>
        <v>随時</v>
      </c>
      <c r="P44" s="284"/>
      <c r="Q44" s="19" t="s">
        <v>30</v>
      </c>
      <c r="R44" s="21" t="s">
        <v>849</v>
      </c>
      <c r="S44" s="21" t="s">
        <v>516</v>
      </c>
      <c r="T44" s="22" t="s">
        <v>75</v>
      </c>
      <c r="U44" s="27"/>
    </row>
    <row r="45" spans="1:21" ht="30" customHeight="1" x14ac:dyDescent="0.55000000000000004">
      <c r="A45" s="280" t="s">
        <v>80</v>
      </c>
      <c r="B45" s="168" t="s">
        <v>871</v>
      </c>
      <c r="C45" s="20" t="s">
        <v>74</v>
      </c>
      <c r="D45" s="18">
        <v>418.28</v>
      </c>
      <c r="E45" s="181"/>
      <c r="F45" s="49"/>
      <c r="G45" s="1" t="s">
        <v>54</v>
      </c>
      <c r="H45" s="45">
        <v>1650000</v>
      </c>
      <c r="I45" s="26">
        <v>44050</v>
      </c>
      <c r="J45" s="1" t="s">
        <v>54</v>
      </c>
      <c r="K45" s="1" t="s">
        <v>54</v>
      </c>
      <c r="L45" s="1" t="s">
        <v>54</v>
      </c>
      <c r="M45" s="1"/>
      <c r="N45" s="19" t="str">
        <f t="shared" si="0"/>
        <v>※</v>
      </c>
      <c r="O45" s="19" t="str">
        <f t="shared" si="1"/>
        <v>随時</v>
      </c>
      <c r="P45" s="284"/>
      <c r="Q45" s="19" t="s">
        <v>30</v>
      </c>
      <c r="R45" s="21" t="s">
        <v>849</v>
      </c>
      <c r="S45" s="21" t="s">
        <v>516</v>
      </c>
      <c r="T45" s="22" t="s">
        <v>75</v>
      </c>
      <c r="U45" s="27"/>
    </row>
    <row r="46" spans="1:21" ht="30" customHeight="1" x14ac:dyDescent="0.55000000000000004">
      <c r="A46" s="280" t="s">
        <v>81</v>
      </c>
      <c r="B46" s="168" t="s">
        <v>872</v>
      </c>
      <c r="C46" s="20" t="s">
        <v>88</v>
      </c>
      <c r="D46" s="18">
        <v>279.17</v>
      </c>
      <c r="E46" s="19" t="s">
        <v>30</v>
      </c>
      <c r="F46" s="49"/>
      <c r="G46" s="19"/>
      <c r="H46" s="45"/>
      <c r="I46" s="26"/>
      <c r="J46" s="1" t="s">
        <v>54</v>
      </c>
      <c r="K46" s="1"/>
      <c r="L46" s="1"/>
      <c r="M46" s="1"/>
      <c r="N46" s="19" t="str">
        <f t="shared" si="0"/>
        <v>※</v>
      </c>
      <c r="O46" s="19" t="str">
        <f t="shared" si="1"/>
        <v>随時</v>
      </c>
      <c r="P46" s="284"/>
      <c r="Q46" s="19"/>
      <c r="R46" s="21" t="s">
        <v>849</v>
      </c>
      <c r="S46" s="21" t="s">
        <v>516</v>
      </c>
      <c r="T46" s="22" t="s">
        <v>75</v>
      </c>
      <c r="U46" s="27"/>
    </row>
    <row r="47" spans="1:21" ht="30" customHeight="1" x14ac:dyDescent="0.55000000000000004">
      <c r="A47" s="280" t="s">
        <v>83</v>
      </c>
      <c r="B47" s="168" t="s">
        <v>873</v>
      </c>
      <c r="C47" s="20" t="s">
        <v>74</v>
      </c>
      <c r="D47" s="18">
        <v>531.04</v>
      </c>
      <c r="E47" s="19" t="s">
        <v>30</v>
      </c>
      <c r="F47" s="49"/>
      <c r="G47" s="139"/>
      <c r="H47" s="45"/>
      <c r="I47" s="26"/>
      <c r="J47" s="1" t="s">
        <v>54</v>
      </c>
      <c r="K47" s="1"/>
      <c r="L47" s="1"/>
      <c r="M47" s="1"/>
      <c r="N47" s="19" t="str">
        <f t="shared" si="0"/>
        <v>※</v>
      </c>
      <c r="O47" s="19" t="str">
        <f t="shared" si="1"/>
        <v>随時</v>
      </c>
      <c r="P47" s="284"/>
      <c r="Q47" s="19"/>
      <c r="R47" s="21" t="s">
        <v>849</v>
      </c>
      <c r="S47" s="21" t="s">
        <v>516</v>
      </c>
      <c r="T47" s="22" t="s">
        <v>75</v>
      </c>
      <c r="U47" s="27"/>
    </row>
    <row r="48" spans="1:21" ht="30" customHeight="1" x14ac:dyDescent="0.55000000000000004">
      <c r="A48" s="280" t="s">
        <v>90</v>
      </c>
      <c r="B48" s="168" t="s">
        <v>874</v>
      </c>
      <c r="C48" s="20" t="s">
        <v>74</v>
      </c>
      <c r="D48" s="34">
        <v>164.7</v>
      </c>
      <c r="E48" s="19" t="s">
        <v>30</v>
      </c>
      <c r="F48" s="57"/>
      <c r="G48" s="1"/>
      <c r="H48" s="45"/>
      <c r="I48" s="26"/>
      <c r="J48" s="1" t="s">
        <v>54</v>
      </c>
      <c r="K48" s="1"/>
      <c r="L48" s="1"/>
      <c r="M48" s="1"/>
      <c r="N48" s="19" t="str">
        <f t="shared" si="0"/>
        <v>※</v>
      </c>
      <c r="O48" s="19" t="str">
        <f t="shared" si="1"/>
        <v>随時</v>
      </c>
      <c r="P48" s="284"/>
      <c r="Q48" s="19"/>
      <c r="R48" s="20" t="s">
        <v>849</v>
      </c>
      <c r="S48" s="20" t="s">
        <v>516</v>
      </c>
      <c r="T48" s="29" t="s">
        <v>75</v>
      </c>
      <c r="U48" s="136"/>
    </row>
    <row r="49" spans="1:21" ht="30" customHeight="1" x14ac:dyDescent="0.55000000000000004">
      <c r="A49" s="280" t="s">
        <v>91</v>
      </c>
      <c r="B49" s="236" t="s">
        <v>875</v>
      </c>
      <c r="C49" s="20" t="s">
        <v>647</v>
      </c>
      <c r="D49" s="18">
        <v>246.36</v>
      </c>
      <c r="E49" s="181"/>
      <c r="F49" s="273"/>
      <c r="G49" s="1" t="s">
        <v>54</v>
      </c>
      <c r="H49" s="45">
        <v>1890000</v>
      </c>
      <c r="I49" s="26">
        <v>44554</v>
      </c>
      <c r="J49" s="1" t="s">
        <v>54</v>
      </c>
      <c r="K49" s="1" t="s">
        <v>54</v>
      </c>
      <c r="L49" s="1" t="s">
        <v>54</v>
      </c>
      <c r="M49" s="1"/>
      <c r="N49" s="19" t="str">
        <f t="shared" si="0"/>
        <v>※</v>
      </c>
      <c r="O49" s="19" t="str">
        <f t="shared" si="1"/>
        <v>随時</v>
      </c>
      <c r="P49" s="284"/>
      <c r="Q49" s="19" t="s">
        <v>30</v>
      </c>
      <c r="R49" s="21" t="s">
        <v>847</v>
      </c>
      <c r="S49" s="21" t="s">
        <v>516</v>
      </c>
      <c r="T49" s="62" t="s">
        <v>36</v>
      </c>
      <c r="U49" s="63"/>
    </row>
    <row r="50" spans="1:21" s="24" customFormat="1" ht="30" customHeight="1" x14ac:dyDescent="0.55000000000000004">
      <c r="A50" s="280" t="s">
        <v>84</v>
      </c>
      <c r="B50" s="289" t="s">
        <v>876</v>
      </c>
      <c r="C50" s="20" t="s">
        <v>48</v>
      </c>
      <c r="D50" s="18">
        <v>136.47999999999999</v>
      </c>
      <c r="E50" s="181"/>
      <c r="F50" s="273"/>
      <c r="G50" s="1" t="s">
        <v>54</v>
      </c>
      <c r="H50" s="45">
        <v>1120000</v>
      </c>
      <c r="I50" s="26">
        <v>45631</v>
      </c>
      <c r="J50" s="1" t="s">
        <v>54</v>
      </c>
      <c r="K50" s="1" t="s">
        <v>54</v>
      </c>
      <c r="L50" s="1" t="s">
        <v>54</v>
      </c>
      <c r="M50" s="1"/>
      <c r="N50" s="19" t="str">
        <f t="shared" si="0"/>
        <v>※</v>
      </c>
      <c r="O50" s="19" t="str">
        <f t="shared" si="1"/>
        <v>随時</v>
      </c>
      <c r="P50" s="284"/>
      <c r="Q50" s="19" t="s">
        <v>50</v>
      </c>
      <c r="R50" s="21" t="s">
        <v>847</v>
      </c>
      <c r="S50" s="21" t="s">
        <v>516</v>
      </c>
      <c r="T50" s="62" t="s">
        <v>36</v>
      </c>
      <c r="U50" s="63"/>
    </row>
    <row r="51" spans="1:21" s="24" customFormat="1" ht="30" customHeight="1" x14ac:dyDescent="0.55000000000000004">
      <c r="A51" s="280" t="s">
        <v>86</v>
      </c>
      <c r="B51" s="290" t="s">
        <v>877</v>
      </c>
      <c r="C51" s="291" t="s">
        <v>73</v>
      </c>
      <c r="D51" s="122">
        <v>837.27</v>
      </c>
      <c r="E51" s="292" t="s">
        <v>371</v>
      </c>
      <c r="F51" s="432" t="s">
        <v>232</v>
      </c>
      <c r="G51" s="435"/>
      <c r="H51" s="436"/>
      <c r="I51" s="437"/>
      <c r="J51" s="435"/>
      <c r="K51" s="435"/>
      <c r="L51" s="435"/>
      <c r="M51" s="435"/>
      <c r="N51" s="438"/>
      <c r="O51" s="438"/>
      <c r="P51" s="439"/>
      <c r="Q51" s="438"/>
      <c r="R51" s="125" t="s">
        <v>838</v>
      </c>
      <c r="S51" s="125" t="s">
        <v>576</v>
      </c>
      <c r="T51" s="126" t="s">
        <v>32</v>
      </c>
      <c r="U51" s="164"/>
    </row>
    <row r="52" spans="1:21" s="68" customFormat="1" ht="30" customHeight="1" x14ac:dyDescent="0.55000000000000004">
      <c r="A52" s="280" t="s">
        <v>87</v>
      </c>
      <c r="B52" s="293" t="s">
        <v>878</v>
      </c>
      <c r="C52" s="20" t="s">
        <v>48</v>
      </c>
      <c r="D52" s="18">
        <v>225.44</v>
      </c>
      <c r="E52" s="292" t="s">
        <v>371</v>
      </c>
      <c r="F52" s="271"/>
      <c r="G52" s="1"/>
      <c r="H52" s="45"/>
      <c r="I52" s="26"/>
      <c r="J52" s="292" t="s">
        <v>54</v>
      </c>
      <c r="K52" s="1"/>
      <c r="L52" s="1"/>
      <c r="M52" s="1"/>
      <c r="N52" s="123" t="str">
        <f t="shared" si="0"/>
        <v>※</v>
      </c>
      <c r="O52" s="123" t="str">
        <f t="shared" si="1"/>
        <v>随時</v>
      </c>
      <c r="P52" s="284"/>
      <c r="Q52" s="19"/>
      <c r="R52" s="125" t="s">
        <v>838</v>
      </c>
      <c r="S52" s="125" t="s">
        <v>576</v>
      </c>
      <c r="T52" s="126" t="s">
        <v>32</v>
      </c>
      <c r="U52" s="27"/>
    </row>
    <row r="53" spans="1:21" s="68" customFormat="1" ht="30" customHeight="1" x14ac:dyDescent="0.55000000000000004">
      <c r="A53" s="280" t="s">
        <v>92</v>
      </c>
      <c r="B53" s="48" t="s">
        <v>879</v>
      </c>
      <c r="C53" s="20" t="s">
        <v>48</v>
      </c>
      <c r="D53" s="18">
        <v>117.56</v>
      </c>
      <c r="E53" s="19" t="s">
        <v>30</v>
      </c>
      <c r="F53" s="273"/>
      <c r="G53" s="1"/>
      <c r="H53" s="45"/>
      <c r="I53" s="26"/>
      <c r="J53" s="19" t="s">
        <v>54</v>
      </c>
      <c r="K53" s="19"/>
      <c r="L53" s="19"/>
      <c r="M53" s="19"/>
      <c r="N53" s="19" t="str">
        <f t="shared" si="0"/>
        <v>※</v>
      </c>
      <c r="O53" s="19" t="str">
        <f t="shared" si="1"/>
        <v>随時</v>
      </c>
      <c r="P53" s="281"/>
      <c r="Q53" s="19"/>
      <c r="R53" s="21" t="s">
        <v>847</v>
      </c>
      <c r="S53" s="21" t="s">
        <v>516</v>
      </c>
      <c r="T53" s="62" t="s">
        <v>36</v>
      </c>
      <c r="U53" s="63"/>
    </row>
    <row r="54" spans="1:21" ht="30" customHeight="1" x14ac:dyDescent="0.55000000000000004">
      <c r="A54" s="280" t="s">
        <v>93</v>
      </c>
      <c r="B54" s="168" t="s">
        <v>880</v>
      </c>
      <c r="C54" s="20" t="s">
        <v>412</v>
      </c>
      <c r="D54" s="18">
        <v>589.29999999999995</v>
      </c>
      <c r="E54" s="181"/>
      <c r="F54" s="271"/>
      <c r="G54" s="1" t="s">
        <v>54</v>
      </c>
      <c r="H54" s="45">
        <v>3340000</v>
      </c>
      <c r="I54" s="26">
        <v>40479</v>
      </c>
      <c r="J54" s="1" t="s">
        <v>54</v>
      </c>
      <c r="K54" s="1" t="s">
        <v>54</v>
      </c>
      <c r="L54" s="1" t="s">
        <v>54</v>
      </c>
      <c r="M54" s="1"/>
      <c r="N54" s="19" t="str">
        <f t="shared" si="0"/>
        <v>※</v>
      </c>
      <c r="O54" s="19" t="str">
        <f t="shared" si="1"/>
        <v>随時</v>
      </c>
      <c r="P54" s="284"/>
      <c r="Q54" s="19" t="s">
        <v>30</v>
      </c>
      <c r="R54" s="21" t="s">
        <v>838</v>
      </c>
      <c r="S54" s="21" t="s">
        <v>576</v>
      </c>
      <c r="T54" s="22" t="s">
        <v>32</v>
      </c>
      <c r="U54" s="27"/>
    </row>
    <row r="55" spans="1:21" ht="30" customHeight="1" x14ac:dyDescent="0.55000000000000004">
      <c r="A55" s="280" t="s">
        <v>94</v>
      </c>
      <c r="B55" s="168" t="s">
        <v>881</v>
      </c>
      <c r="C55" s="20" t="s">
        <v>88</v>
      </c>
      <c r="D55" s="18">
        <v>416.1</v>
      </c>
      <c r="E55" s="88" t="s">
        <v>50</v>
      </c>
      <c r="F55" s="432" t="s">
        <v>232</v>
      </c>
      <c r="G55" s="398"/>
      <c r="H55" s="185"/>
      <c r="I55" s="403"/>
      <c r="J55" s="398"/>
      <c r="K55" s="398"/>
      <c r="L55" s="398"/>
      <c r="M55" s="398"/>
      <c r="N55" s="358"/>
      <c r="O55" s="358"/>
      <c r="P55" s="434"/>
      <c r="Q55" s="358"/>
      <c r="R55" s="21" t="s">
        <v>838</v>
      </c>
      <c r="S55" s="21" t="s">
        <v>576</v>
      </c>
      <c r="T55" s="22" t="s">
        <v>32</v>
      </c>
      <c r="U55" s="27"/>
    </row>
    <row r="56" spans="1:21" s="24" customFormat="1" ht="30" customHeight="1" x14ac:dyDescent="0.55000000000000004">
      <c r="A56" s="280" t="s">
        <v>95</v>
      </c>
      <c r="B56" s="46" t="s">
        <v>882</v>
      </c>
      <c r="C56" s="20" t="s">
        <v>48</v>
      </c>
      <c r="D56" s="18">
        <v>176.38</v>
      </c>
      <c r="E56" s="19" t="s">
        <v>54</v>
      </c>
      <c r="F56" s="271"/>
      <c r="G56" s="1"/>
      <c r="H56" s="45"/>
      <c r="I56" s="26"/>
      <c r="J56" s="1" t="s">
        <v>54</v>
      </c>
      <c r="K56" s="1"/>
      <c r="L56" s="1"/>
      <c r="M56" s="1"/>
      <c r="N56" s="19" t="s">
        <v>364</v>
      </c>
      <c r="O56" s="19" t="s">
        <v>365</v>
      </c>
      <c r="P56" s="284"/>
      <c r="Q56" s="19"/>
      <c r="R56" s="21" t="s">
        <v>847</v>
      </c>
      <c r="S56" s="21" t="s">
        <v>516</v>
      </c>
      <c r="T56" s="22" t="s">
        <v>36</v>
      </c>
      <c r="U56" s="27"/>
    </row>
    <row r="57" spans="1:21" s="24" customFormat="1" ht="30" customHeight="1" x14ac:dyDescent="0.55000000000000004">
      <c r="A57" s="280" t="s">
        <v>96</v>
      </c>
      <c r="B57" s="168" t="s">
        <v>883</v>
      </c>
      <c r="C57" s="20" t="s">
        <v>48</v>
      </c>
      <c r="D57" s="18">
        <v>161.86000000000001</v>
      </c>
      <c r="E57" s="19" t="s">
        <v>54</v>
      </c>
      <c r="F57" s="271"/>
      <c r="G57" s="1"/>
      <c r="H57" s="45"/>
      <c r="I57" s="26"/>
      <c r="J57" s="1" t="s">
        <v>54</v>
      </c>
      <c r="K57" s="1"/>
      <c r="L57" s="1"/>
      <c r="M57" s="1"/>
      <c r="N57" s="19" t="str">
        <f t="shared" si="0"/>
        <v>※</v>
      </c>
      <c r="O57" s="19" t="str">
        <f t="shared" si="1"/>
        <v>随時</v>
      </c>
      <c r="P57" s="284"/>
      <c r="Q57" s="19"/>
      <c r="R57" s="21" t="s">
        <v>847</v>
      </c>
      <c r="S57" s="21" t="s">
        <v>516</v>
      </c>
      <c r="T57" s="22" t="s">
        <v>36</v>
      </c>
      <c r="U57" s="27"/>
    </row>
    <row r="58" spans="1:21" ht="30" customHeight="1" x14ac:dyDescent="0.55000000000000004">
      <c r="A58" s="280" t="s">
        <v>97</v>
      </c>
      <c r="B58" s="236" t="s">
        <v>884</v>
      </c>
      <c r="C58" s="20" t="s">
        <v>71</v>
      </c>
      <c r="D58" s="18">
        <v>195.33</v>
      </c>
      <c r="E58" s="181"/>
      <c r="F58" s="273"/>
      <c r="G58" s="1" t="s">
        <v>54</v>
      </c>
      <c r="H58" s="45">
        <v>3440000</v>
      </c>
      <c r="I58" s="26">
        <v>43109</v>
      </c>
      <c r="J58" s="1" t="s">
        <v>54</v>
      </c>
      <c r="K58" s="1" t="s">
        <v>54</v>
      </c>
      <c r="L58" s="1" t="s">
        <v>54</v>
      </c>
      <c r="M58" s="1"/>
      <c r="N58" s="19" t="str">
        <f t="shared" si="0"/>
        <v>※</v>
      </c>
      <c r="O58" s="19" t="str">
        <f t="shared" si="1"/>
        <v>随時</v>
      </c>
      <c r="P58" s="284"/>
      <c r="Q58" s="19" t="s">
        <v>30</v>
      </c>
      <c r="R58" s="21" t="s">
        <v>847</v>
      </c>
      <c r="S58" s="21" t="s">
        <v>516</v>
      </c>
      <c r="T58" s="62" t="s">
        <v>36</v>
      </c>
      <c r="U58" s="63"/>
    </row>
    <row r="59" spans="1:21" s="364" customFormat="1" ht="30" customHeight="1" x14ac:dyDescent="0.55000000000000004">
      <c r="A59" s="441" t="s">
        <v>98</v>
      </c>
      <c r="B59" s="371" t="s">
        <v>885</v>
      </c>
      <c r="C59" s="384" t="s">
        <v>886</v>
      </c>
      <c r="D59" s="89">
        <v>155.05000000000001</v>
      </c>
      <c r="E59" s="88" t="s">
        <v>50</v>
      </c>
      <c r="F59" s="442"/>
      <c r="G59" s="379"/>
      <c r="H59" s="45"/>
      <c r="I59" s="383"/>
      <c r="J59" s="379" t="s">
        <v>54</v>
      </c>
      <c r="K59" s="379"/>
      <c r="L59" s="379"/>
      <c r="M59" s="379"/>
      <c r="N59" s="88" t="s">
        <v>364</v>
      </c>
      <c r="O59" s="88" t="s">
        <v>887</v>
      </c>
      <c r="P59" s="443"/>
      <c r="Q59" s="88"/>
      <c r="R59" s="90" t="s">
        <v>849</v>
      </c>
      <c r="S59" s="90" t="s">
        <v>516</v>
      </c>
      <c r="T59" s="95" t="s">
        <v>888</v>
      </c>
      <c r="U59" s="370"/>
    </row>
    <row r="60" spans="1:21" ht="30" customHeight="1" x14ac:dyDescent="0.55000000000000004">
      <c r="A60" s="280" t="s">
        <v>99</v>
      </c>
      <c r="B60" s="236" t="s">
        <v>889</v>
      </c>
      <c r="C60" s="20" t="s">
        <v>74</v>
      </c>
      <c r="D60" s="18">
        <v>311.52</v>
      </c>
      <c r="E60" s="181"/>
      <c r="F60" s="273"/>
      <c r="G60" s="1" t="s">
        <v>54</v>
      </c>
      <c r="H60" s="45">
        <v>3890000</v>
      </c>
      <c r="I60" s="26">
        <v>44690</v>
      </c>
      <c r="J60" s="1" t="s">
        <v>54</v>
      </c>
      <c r="K60" s="1" t="s">
        <v>54</v>
      </c>
      <c r="L60" s="1" t="s">
        <v>54</v>
      </c>
      <c r="M60" s="1"/>
      <c r="N60" s="19" t="str">
        <f t="shared" si="0"/>
        <v>※</v>
      </c>
      <c r="O60" s="19" t="str">
        <f t="shared" si="1"/>
        <v>随時</v>
      </c>
      <c r="P60" s="284"/>
      <c r="Q60" s="19" t="s">
        <v>30</v>
      </c>
      <c r="R60" s="21" t="s">
        <v>847</v>
      </c>
      <c r="S60" s="21" t="s">
        <v>516</v>
      </c>
      <c r="T60" s="62" t="s">
        <v>36</v>
      </c>
      <c r="U60" s="63" t="s">
        <v>85</v>
      </c>
    </row>
    <row r="61" spans="1:21" ht="30" customHeight="1" x14ac:dyDescent="0.55000000000000004">
      <c r="A61" s="280" t="s">
        <v>100</v>
      </c>
      <c r="B61" s="168" t="s">
        <v>890</v>
      </c>
      <c r="C61" s="20" t="s">
        <v>418</v>
      </c>
      <c r="D61" s="18">
        <v>639.72</v>
      </c>
      <c r="E61" s="181"/>
      <c r="F61" s="273"/>
      <c r="G61" s="1" t="s">
        <v>54</v>
      </c>
      <c r="H61" s="45">
        <v>7930000</v>
      </c>
      <c r="I61" s="26">
        <v>44050</v>
      </c>
      <c r="J61" s="1" t="s">
        <v>54</v>
      </c>
      <c r="K61" s="1" t="s">
        <v>54</v>
      </c>
      <c r="L61" s="1" t="s">
        <v>54</v>
      </c>
      <c r="M61" s="1"/>
      <c r="N61" s="19" t="str">
        <f t="shared" si="0"/>
        <v>※</v>
      </c>
      <c r="O61" s="19" t="str">
        <f t="shared" si="1"/>
        <v>随時</v>
      </c>
      <c r="P61" s="284"/>
      <c r="Q61" s="19" t="s">
        <v>30</v>
      </c>
      <c r="R61" s="21" t="s">
        <v>847</v>
      </c>
      <c r="S61" s="21" t="s">
        <v>516</v>
      </c>
      <c r="T61" s="62" t="s">
        <v>36</v>
      </c>
      <c r="U61" s="63"/>
    </row>
    <row r="62" spans="1:21" ht="30" customHeight="1" x14ac:dyDescent="0.55000000000000004">
      <c r="A62" s="280" t="s">
        <v>101</v>
      </c>
      <c r="B62" s="48" t="s">
        <v>891</v>
      </c>
      <c r="C62" s="20" t="s">
        <v>892</v>
      </c>
      <c r="D62" s="18">
        <v>210.53</v>
      </c>
      <c r="E62" s="19" t="s">
        <v>54</v>
      </c>
      <c r="F62" s="273"/>
      <c r="G62" s="1"/>
      <c r="H62" s="45"/>
      <c r="I62" s="26"/>
      <c r="J62" s="1" t="s">
        <v>54</v>
      </c>
      <c r="K62" s="1"/>
      <c r="L62" s="1"/>
      <c r="M62" s="1"/>
      <c r="N62" s="19" t="str">
        <f t="shared" si="0"/>
        <v>※</v>
      </c>
      <c r="O62" s="19" t="str">
        <f t="shared" si="1"/>
        <v>随時</v>
      </c>
      <c r="P62" s="284"/>
      <c r="Q62" s="19"/>
      <c r="R62" s="21" t="s">
        <v>847</v>
      </c>
      <c r="S62" s="21" t="s">
        <v>516</v>
      </c>
      <c r="T62" s="62" t="s">
        <v>36</v>
      </c>
      <c r="U62" s="63"/>
    </row>
    <row r="63" spans="1:21" s="68" customFormat="1" ht="30" customHeight="1" x14ac:dyDescent="0.55000000000000004">
      <c r="A63" s="280" t="s">
        <v>102</v>
      </c>
      <c r="B63" s="48" t="s">
        <v>893</v>
      </c>
      <c r="C63" s="20" t="s">
        <v>48</v>
      </c>
      <c r="D63" s="18">
        <v>56.33</v>
      </c>
      <c r="E63" s="19" t="s">
        <v>54</v>
      </c>
      <c r="F63" s="273"/>
      <c r="G63" s="1"/>
      <c r="H63" s="45"/>
      <c r="I63" s="26"/>
      <c r="J63" s="1" t="s">
        <v>54</v>
      </c>
      <c r="K63" s="1"/>
      <c r="L63" s="1"/>
      <c r="M63" s="1"/>
      <c r="N63" s="19" t="s">
        <v>364</v>
      </c>
      <c r="O63" s="19" t="s">
        <v>365</v>
      </c>
      <c r="P63" s="284"/>
      <c r="Q63" s="19"/>
      <c r="R63" s="21" t="s">
        <v>838</v>
      </c>
      <c r="S63" s="21" t="s">
        <v>576</v>
      </c>
      <c r="T63" s="62" t="s">
        <v>32</v>
      </c>
      <c r="U63" s="63"/>
    </row>
    <row r="64" spans="1:21" s="24" customFormat="1" ht="30" customHeight="1" x14ac:dyDescent="0.55000000000000004">
      <c r="A64" s="280" t="s">
        <v>104</v>
      </c>
      <c r="B64" s="168" t="s">
        <v>894</v>
      </c>
      <c r="C64" s="19" t="s">
        <v>48</v>
      </c>
      <c r="D64" s="18">
        <v>836.09</v>
      </c>
      <c r="E64" s="19" t="s">
        <v>50</v>
      </c>
      <c r="F64" s="432" t="s">
        <v>232</v>
      </c>
      <c r="G64" s="358"/>
      <c r="H64" s="431"/>
      <c r="I64" s="363"/>
      <c r="J64" s="358"/>
      <c r="K64" s="358"/>
      <c r="L64" s="358"/>
      <c r="M64" s="358"/>
      <c r="N64" s="358" t="str">
        <f t="shared" si="0"/>
        <v/>
      </c>
      <c r="O64" s="358" t="str">
        <f t="shared" si="1"/>
        <v/>
      </c>
      <c r="P64" s="431"/>
      <c r="Q64" s="358"/>
      <c r="R64" s="21" t="s">
        <v>847</v>
      </c>
      <c r="S64" s="21" t="s">
        <v>516</v>
      </c>
      <c r="T64" s="62" t="s">
        <v>36</v>
      </c>
      <c r="U64" s="63" t="s">
        <v>549</v>
      </c>
    </row>
    <row r="65" spans="1:21" ht="30" customHeight="1" x14ac:dyDescent="0.55000000000000004">
      <c r="A65" s="280" t="s">
        <v>105</v>
      </c>
      <c r="B65" s="168" t="s">
        <v>895</v>
      </c>
      <c r="C65" s="20" t="s">
        <v>398</v>
      </c>
      <c r="D65" s="18">
        <v>406.34</v>
      </c>
      <c r="E65" s="181"/>
      <c r="F65" s="271"/>
      <c r="G65" s="1" t="s">
        <v>54</v>
      </c>
      <c r="H65" s="45">
        <v>4510000</v>
      </c>
      <c r="I65" s="26">
        <v>40401</v>
      </c>
      <c r="J65" s="1" t="s">
        <v>54</v>
      </c>
      <c r="K65" s="1" t="s">
        <v>54</v>
      </c>
      <c r="L65" s="1" t="s">
        <v>54</v>
      </c>
      <c r="M65" s="1"/>
      <c r="N65" s="19" t="str">
        <f t="shared" si="0"/>
        <v>※</v>
      </c>
      <c r="O65" s="19" t="str">
        <f t="shared" si="1"/>
        <v>随時</v>
      </c>
      <c r="P65" s="284"/>
      <c r="Q65" s="19" t="s">
        <v>30</v>
      </c>
      <c r="R65" s="21" t="s">
        <v>838</v>
      </c>
      <c r="S65" s="21" t="s">
        <v>576</v>
      </c>
      <c r="T65" s="22" t="s">
        <v>32</v>
      </c>
      <c r="U65" s="27"/>
    </row>
    <row r="66" spans="1:21" ht="30" customHeight="1" x14ac:dyDescent="0.55000000000000004">
      <c r="A66" s="280" t="s">
        <v>106</v>
      </c>
      <c r="B66" s="168" t="s">
        <v>896</v>
      </c>
      <c r="C66" s="20" t="s">
        <v>398</v>
      </c>
      <c r="D66" s="18">
        <v>390.18</v>
      </c>
      <c r="E66" s="181"/>
      <c r="F66" s="273"/>
      <c r="G66" s="1" t="s">
        <v>54</v>
      </c>
      <c r="H66" s="45">
        <v>3430000</v>
      </c>
      <c r="I66" s="26">
        <v>44050</v>
      </c>
      <c r="J66" s="1" t="s">
        <v>54</v>
      </c>
      <c r="K66" s="1" t="s">
        <v>54</v>
      </c>
      <c r="L66" s="1" t="s">
        <v>54</v>
      </c>
      <c r="M66" s="1"/>
      <c r="N66" s="19" t="str">
        <f t="shared" si="0"/>
        <v>※</v>
      </c>
      <c r="O66" s="19" t="str">
        <f t="shared" si="1"/>
        <v>随時</v>
      </c>
      <c r="P66" s="284"/>
      <c r="Q66" s="19" t="s">
        <v>30</v>
      </c>
      <c r="R66" s="21" t="s">
        <v>847</v>
      </c>
      <c r="S66" s="21" t="s">
        <v>516</v>
      </c>
      <c r="T66" s="62" t="s">
        <v>36</v>
      </c>
      <c r="U66" s="63"/>
    </row>
    <row r="67" spans="1:21" ht="30" customHeight="1" x14ac:dyDescent="0.55000000000000004">
      <c r="A67" s="280" t="s">
        <v>107</v>
      </c>
      <c r="B67" s="48" t="s">
        <v>897</v>
      </c>
      <c r="C67" s="19" t="s">
        <v>48</v>
      </c>
      <c r="D67" s="18">
        <v>151.84</v>
      </c>
      <c r="E67" s="19" t="s">
        <v>30</v>
      </c>
      <c r="F67" s="273"/>
      <c r="G67" s="19"/>
      <c r="H67" s="281"/>
      <c r="I67" s="32"/>
      <c r="J67" s="19" t="s">
        <v>54</v>
      </c>
      <c r="K67" s="19"/>
      <c r="L67" s="19"/>
      <c r="M67" s="19"/>
      <c r="N67" s="19" t="str">
        <f t="shared" si="0"/>
        <v>※</v>
      </c>
      <c r="O67" s="19" t="str">
        <f t="shared" si="1"/>
        <v>随時</v>
      </c>
      <c r="P67" s="281"/>
      <c r="Q67" s="19"/>
      <c r="R67" s="21" t="s">
        <v>847</v>
      </c>
      <c r="S67" s="21" t="s">
        <v>516</v>
      </c>
      <c r="T67" s="62" t="s">
        <v>36</v>
      </c>
      <c r="U67" s="63"/>
    </row>
    <row r="68" spans="1:21" ht="46.5" customHeight="1" x14ac:dyDescent="0.55000000000000004">
      <c r="A68" s="280" t="s">
        <v>108</v>
      </c>
      <c r="B68" s="48" t="s">
        <v>898</v>
      </c>
      <c r="C68" s="19" t="s">
        <v>899</v>
      </c>
      <c r="D68" s="18">
        <v>218.12</v>
      </c>
      <c r="E68" s="19" t="s">
        <v>30</v>
      </c>
      <c r="F68" s="273"/>
      <c r="G68" s="19"/>
      <c r="H68" s="281"/>
      <c r="I68" s="32"/>
      <c r="J68" s="19" t="s">
        <v>54</v>
      </c>
      <c r="K68" s="19"/>
      <c r="L68" s="19"/>
      <c r="M68" s="19"/>
      <c r="N68" s="19" t="str">
        <f t="shared" si="0"/>
        <v>※</v>
      </c>
      <c r="O68" s="19" t="str">
        <f t="shared" si="1"/>
        <v>随時</v>
      </c>
      <c r="P68" s="281"/>
      <c r="Q68" s="19"/>
      <c r="R68" s="21" t="s">
        <v>847</v>
      </c>
      <c r="S68" s="21" t="s">
        <v>516</v>
      </c>
      <c r="T68" s="62" t="s">
        <v>36</v>
      </c>
      <c r="U68" s="63"/>
    </row>
    <row r="69" spans="1:21" ht="30" customHeight="1" x14ac:dyDescent="0.55000000000000004">
      <c r="A69" s="280" t="s">
        <v>109</v>
      </c>
      <c r="B69" s="48" t="s">
        <v>900</v>
      </c>
      <c r="C69" s="19" t="s">
        <v>48</v>
      </c>
      <c r="D69" s="18">
        <v>372.07</v>
      </c>
      <c r="E69" s="19" t="s">
        <v>50</v>
      </c>
      <c r="F69" s="273"/>
      <c r="G69" s="19"/>
      <c r="H69" s="281"/>
      <c r="I69" s="32"/>
      <c r="J69" s="19" t="s">
        <v>50</v>
      </c>
      <c r="K69" s="19"/>
      <c r="L69" s="19"/>
      <c r="M69" s="19"/>
      <c r="N69" s="19" t="str">
        <f t="shared" si="0"/>
        <v>※</v>
      </c>
      <c r="O69" s="19" t="str">
        <f t="shared" si="1"/>
        <v>随時</v>
      </c>
      <c r="P69" s="281"/>
      <c r="Q69" s="19"/>
      <c r="R69" s="21" t="s">
        <v>901</v>
      </c>
      <c r="S69" s="21" t="s">
        <v>535</v>
      </c>
      <c r="T69" s="62" t="s">
        <v>602</v>
      </c>
      <c r="U69" s="63"/>
    </row>
    <row r="70" spans="1:21" ht="30" customHeight="1" x14ac:dyDescent="0.55000000000000004">
      <c r="A70" s="280" t="s">
        <v>110</v>
      </c>
      <c r="B70" s="46" t="s">
        <v>902</v>
      </c>
      <c r="C70" s="19" t="s">
        <v>48</v>
      </c>
      <c r="D70" s="18">
        <v>959.53</v>
      </c>
      <c r="E70" s="19" t="s">
        <v>50</v>
      </c>
      <c r="F70" s="273"/>
      <c r="G70" s="19"/>
      <c r="H70" s="281"/>
      <c r="I70" s="32"/>
      <c r="J70" s="19" t="s">
        <v>50</v>
      </c>
      <c r="K70" s="19"/>
      <c r="L70" s="19"/>
      <c r="M70" s="19"/>
      <c r="N70" s="19" t="str">
        <f>IF(COUNTIF(J70:M70,"〇")+COUNTIF(J70:M70,"○")&gt;0,"※","")</f>
        <v>※</v>
      </c>
      <c r="O70" s="19" t="str">
        <f>IF(COUNTIF(J70:M70,"〇")+COUNTIF(J70:M70,"○")&gt;0,"随時","")</f>
        <v>随時</v>
      </c>
      <c r="P70" s="281"/>
      <c r="Q70" s="19"/>
      <c r="R70" s="21" t="s">
        <v>901</v>
      </c>
      <c r="S70" s="21" t="s">
        <v>535</v>
      </c>
      <c r="T70" s="62" t="s">
        <v>602</v>
      </c>
      <c r="U70" s="63" t="s">
        <v>549</v>
      </c>
    </row>
    <row r="71" spans="1:21" ht="30" customHeight="1" x14ac:dyDescent="0.55000000000000004">
      <c r="A71" s="280" t="s">
        <v>111</v>
      </c>
      <c r="B71" s="294" t="s">
        <v>903</v>
      </c>
      <c r="C71" s="20" t="s">
        <v>88</v>
      </c>
      <c r="D71" s="18">
        <v>230.02</v>
      </c>
      <c r="E71" s="181"/>
      <c r="F71" s="295"/>
      <c r="G71" s="1" t="s">
        <v>54</v>
      </c>
      <c r="H71" s="45">
        <v>4310000</v>
      </c>
      <c r="I71" s="26">
        <v>44050</v>
      </c>
      <c r="J71" s="1" t="s">
        <v>54</v>
      </c>
      <c r="K71" s="1" t="s">
        <v>54</v>
      </c>
      <c r="L71" s="1" t="s">
        <v>54</v>
      </c>
      <c r="M71" s="1"/>
      <c r="N71" s="19" t="str">
        <f t="shared" si="0"/>
        <v>※</v>
      </c>
      <c r="O71" s="19" t="str">
        <f t="shared" si="1"/>
        <v>随時</v>
      </c>
      <c r="P71" s="284"/>
      <c r="Q71" s="19" t="s">
        <v>30</v>
      </c>
      <c r="R71" s="233" t="s">
        <v>901</v>
      </c>
      <c r="S71" s="233" t="s">
        <v>535</v>
      </c>
      <c r="T71" s="22" t="s">
        <v>602</v>
      </c>
      <c r="U71" s="39"/>
    </row>
    <row r="72" spans="1:21" ht="30" customHeight="1" x14ac:dyDescent="0.55000000000000004">
      <c r="A72" s="280" t="s">
        <v>112</v>
      </c>
      <c r="B72" s="294" t="s">
        <v>904</v>
      </c>
      <c r="C72" s="20" t="s">
        <v>48</v>
      </c>
      <c r="D72" s="18">
        <v>226.3</v>
      </c>
      <c r="E72" s="19" t="s">
        <v>30</v>
      </c>
      <c r="F72" s="295"/>
      <c r="G72" s="1" t="s">
        <v>54</v>
      </c>
      <c r="H72" s="45">
        <v>3030000</v>
      </c>
      <c r="I72" s="26">
        <v>44554</v>
      </c>
      <c r="J72" s="1" t="s">
        <v>54</v>
      </c>
      <c r="K72" s="1"/>
      <c r="L72" s="1"/>
      <c r="M72" s="1"/>
      <c r="N72" s="19" t="str">
        <f t="shared" si="0"/>
        <v>※</v>
      </c>
      <c r="O72" s="19" t="str">
        <f t="shared" si="1"/>
        <v>随時</v>
      </c>
      <c r="P72" s="284"/>
      <c r="Q72" s="19"/>
      <c r="R72" s="233" t="s">
        <v>901</v>
      </c>
      <c r="S72" s="233" t="s">
        <v>535</v>
      </c>
      <c r="T72" s="22" t="s">
        <v>602</v>
      </c>
      <c r="U72" s="37" t="s">
        <v>905</v>
      </c>
    </row>
    <row r="73" spans="1:21" ht="30" customHeight="1" x14ac:dyDescent="0.55000000000000004">
      <c r="A73" s="280" t="s">
        <v>113</v>
      </c>
      <c r="B73" s="294" t="s">
        <v>906</v>
      </c>
      <c r="C73" s="25" t="s">
        <v>907</v>
      </c>
      <c r="D73" s="18">
        <v>271.81</v>
      </c>
      <c r="E73" s="181"/>
      <c r="F73" s="295"/>
      <c r="G73" s="1" t="s">
        <v>50</v>
      </c>
      <c r="H73" s="45">
        <v>1010000</v>
      </c>
      <c r="I73" s="26">
        <v>45440</v>
      </c>
      <c r="J73" s="1" t="s">
        <v>54</v>
      </c>
      <c r="K73" s="1" t="s">
        <v>54</v>
      </c>
      <c r="L73" s="1" t="s">
        <v>54</v>
      </c>
      <c r="M73" s="1"/>
      <c r="N73" s="19" t="str">
        <f t="shared" si="0"/>
        <v>※</v>
      </c>
      <c r="O73" s="19" t="str">
        <f t="shared" si="1"/>
        <v>随時</v>
      </c>
      <c r="P73" s="284"/>
      <c r="Q73" s="19" t="s">
        <v>30</v>
      </c>
      <c r="R73" s="233" t="s">
        <v>838</v>
      </c>
      <c r="S73" s="233" t="s">
        <v>576</v>
      </c>
      <c r="T73" s="22" t="s">
        <v>602</v>
      </c>
      <c r="U73" s="37"/>
    </row>
    <row r="74" spans="1:21" ht="30" customHeight="1" x14ac:dyDescent="0.55000000000000004">
      <c r="A74" s="280" t="s">
        <v>114</v>
      </c>
      <c r="B74" s="168" t="s">
        <v>908</v>
      </c>
      <c r="C74" s="20" t="s">
        <v>398</v>
      </c>
      <c r="D74" s="18">
        <v>366.78</v>
      </c>
      <c r="E74" s="181"/>
      <c r="F74" s="49"/>
      <c r="G74" s="1" t="s">
        <v>54</v>
      </c>
      <c r="H74" s="45">
        <v>1940000</v>
      </c>
      <c r="I74" s="26">
        <v>43717</v>
      </c>
      <c r="J74" s="1" t="s">
        <v>54</v>
      </c>
      <c r="K74" s="1" t="s">
        <v>54</v>
      </c>
      <c r="L74" s="1" t="s">
        <v>54</v>
      </c>
      <c r="M74" s="1"/>
      <c r="N74" s="19" t="str">
        <f t="shared" si="0"/>
        <v>※</v>
      </c>
      <c r="O74" s="19" t="str">
        <f t="shared" si="1"/>
        <v>随時</v>
      </c>
      <c r="P74" s="284"/>
      <c r="Q74" s="19" t="s">
        <v>30</v>
      </c>
      <c r="R74" s="21" t="s">
        <v>838</v>
      </c>
      <c r="S74" s="21" t="s">
        <v>576</v>
      </c>
      <c r="T74" s="22" t="s">
        <v>32</v>
      </c>
      <c r="U74" s="27" t="s">
        <v>909</v>
      </c>
    </row>
    <row r="75" spans="1:21" ht="30" customHeight="1" x14ac:dyDescent="0.55000000000000004">
      <c r="A75" s="280" t="s">
        <v>115</v>
      </c>
      <c r="B75" s="168" t="s">
        <v>910</v>
      </c>
      <c r="C75" s="20" t="s">
        <v>127</v>
      </c>
      <c r="D75" s="34">
        <v>1261.08</v>
      </c>
      <c r="E75" s="181"/>
      <c r="F75" s="57"/>
      <c r="G75" s="1"/>
      <c r="H75" s="45"/>
      <c r="I75" s="26"/>
      <c r="J75" s="1" t="s">
        <v>54</v>
      </c>
      <c r="K75" s="1"/>
      <c r="L75" s="1"/>
      <c r="M75" s="1"/>
      <c r="N75" s="19" t="str">
        <f t="shared" si="0"/>
        <v>※</v>
      </c>
      <c r="O75" s="19" t="str">
        <f t="shared" si="1"/>
        <v>随時</v>
      </c>
      <c r="P75" s="284"/>
      <c r="Q75" s="19"/>
      <c r="R75" s="20" t="s">
        <v>838</v>
      </c>
      <c r="S75" s="20" t="s">
        <v>576</v>
      </c>
      <c r="T75" s="29" t="s">
        <v>32</v>
      </c>
      <c r="U75" s="30"/>
    </row>
    <row r="76" spans="1:21" ht="30" customHeight="1" x14ac:dyDescent="0.55000000000000004">
      <c r="A76" s="280" t="s">
        <v>116</v>
      </c>
      <c r="B76" s="168" t="s">
        <v>911</v>
      </c>
      <c r="C76" s="20" t="s">
        <v>412</v>
      </c>
      <c r="D76" s="18">
        <v>1652.56</v>
      </c>
      <c r="E76" s="181"/>
      <c r="F76" s="271"/>
      <c r="G76" s="1" t="s">
        <v>54</v>
      </c>
      <c r="H76" s="45">
        <v>4220000</v>
      </c>
      <c r="I76" s="26">
        <v>40479</v>
      </c>
      <c r="J76" s="1" t="s">
        <v>54</v>
      </c>
      <c r="K76" s="1" t="s">
        <v>54</v>
      </c>
      <c r="L76" s="1" t="s">
        <v>54</v>
      </c>
      <c r="M76" s="1"/>
      <c r="N76" s="19" t="str">
        <f t="shared" si="0"/>
        <v>※</v>
      </c>
      <c r="O76" s="19" t="str">
        <f t="shared" si="1"/>
        <v>随時</v>
      </c>
      <c r="P76" s="284"/>
      <c r="Q76" s="19" t="s">
        <v>30</v>
      </c>
      <c r="R76" s="21" t="s">
        <v>838</v>
      </c>
      <c r="S76" s="21" t="s">
        <v>576</v>
      </c>
      <c r="T76" s="22" t="s">
        <v>32</v>
      </c>
      <c r="U76" s="27"/>
    </row>
    <row r="77" spans="1:21" ht="30" customHeight="1" x14ac:dyDescent="0.55000000000000004">
      <c r="A77" s="280" t="s">
        <v>470</v>
      </c>
      <c r="B77" s="168" t="s">
        <v>912</v>
      </c>
      <c r="C77" s="20" t="s">
        <v>398</v>
      </c>
      <c r="D77" s="18">
        <v>261.91000000000003</v>
      </c>
      <c r="E77" s="181"/>
      <c r="F77" s="271"/>
      <c r="G77" s="1" t="s">
        <v>54</v>
      </c>
      <c r="H77" s="45">
        <v>490000</v>
      </c>
      <c r="I77" s="26">
        <v>40563</v>
      </c>
      <c r="J77" s="1" t="s">
        <v>54</v>
      </c>
      <c r="K77" s="1" t="s">
        <v>54</v>
      </c>
      <c r="L77" s="1" t="s">
        <v>54</v>
      </c>
      <c r="M77" s="1"/>
      <c r="N77" s="19" t="str">
        <f t="shared" si="0"/>
        <v>※</v>
      </c>
      <c r="O77" s="19" t="str">
        <f t="shared" si="1"/>
        <v>随時</v>
      </c>
      <c r="P77" s="284"/>
      <c r="Q77" s="19" t="s">
        <v>30</v>
      </c>
      <c r="R77" s="21" t="s">
        <v>838</v>
      </c>
      <c r="S77" s="21" t="s">
        <v>576</v>
      </c>
      <c r="T77" s="22" t="s">
        <v>32</v>
      </c>
      <c r="U77" s="27"/>
    </row>
    <row r="78" spans="1:21" ht="30" customHeight="1" x14ac:dyDescent="0.55000000000000004">
      <c r="A78" s="280" t="s">
        <v>472</v>
      </c>
      <c r="B78" s="168" t="s">
        <v>913</v>
      </c>
      <c r="C78" s="20" t="s">
        <v>398</v>
      </c>
      <c r="D78" s="18">
        <v>286.43</v>
      </c>
      <c r="E78" s="181"/>
      <c r="F78" s="271"/>
      <c r="G78" s="1" t="s">
        <v>54</v>
      </c>
      <c r="H78" s="45">
        <v>357000</v>
      </c>
      <c r="I78" s="26">
        <v>40563</v>
      </c>
      <c r="J78" s="1" t="s">
        <v>54</v>
      </c>
      <c r="K78" s="1" t="s">
        <v>54</v>
      </c>
      <c r="L78" s="1" t="s">
        <v>54</v>
      </c>
      <c r="M78" s="1"/>
      <c r="N78" s="19" t="str">
        <f t="shared" si="0"/>
        <v>※</v>
      </c>
      <c r="O78" s="19" t="str">
        <f t="shared" si="1"/>
        <v>随時</v>
      </c>
      <c r="P78" s="284"/>
      <c r="Q78" s="19" t="s">
        <v>30</v>
      </c>
      <c r="R78" s="21" t="s">
        <v>838</v>
      </c>
      <c r="S78" s="21" t="s">
        <v>576</v>
      </c>
      <c r="T78" s="22" t="s">
        <v>32</v>
      </c>
      <c r="U78" s="27"/>
    </row>
    <row r="79" spans="1:21" ht="30" customHeight="1" x14ac:dyDescent="0.55000000000000004">
      <c r="A79" s="280" t="s">
        <v>475</v>
      </c>
      <c r="B79" s="168" t="s">
        <v>914</v>
      </c>
      <c r="C79" s="20" t="s">
        <v>398</v>
      </c>
      <c r="D79" s="18">
        <v>332.61</v>
      </c>
      <c r="E79" s="181"/>
      <c r="F79" s="271"/>
      <c r="G79" s="1" t="s">
        <v>54</v>
      </c>
      <c r="H79" s="45">
        <v>615000</v>
      </c>
      <c r="I79" s="26">
        <v>40563</v>
      </c>
      <c r="J79" s="1" t="s">
        <v>54</v>
      </c>
      <c r="K79" s="1" t="s">
        <v>54</v>
      </c>
      <c r="L79" s="1" t="s">
        <v>54</v>
      </c>
      <c r="M79" s="1"/>
      <c r="N79" s="19" t="str">
        <f t="shared" si="0"/>
        <v>※</v>
      </c>
      <c r="O79" s="19" t="str">
        <f t="shared" si="1"/>
        <v>随時</v>
      </c>
      <c r="P79" s="284"/>
      <c r="Q79" s="19" t="s">
        <v>30</v>
      </c>
      <c r="R79" s="21" t="s">
        <v>838</v>
      </c>
      <c r="S79" s="21" t="s">
        <v>576</v>
      </c>
      <c r="T79" s="22" t="s">
        <v>32</v>
      </c>
      <c r="U79" s="27"/>
    </row>
    <row r="80" spans="1:21" ht="30" customHeight="1" x14ac:dyDescent="0.55000000000000004">
      <c r="A80" s="280" t="s">
        <v>478</v>
      </c>
      <c r="B80" s="168" t="s">
        <v>915</v>
      </c>
      <c r="C80" s="20" t="s">
        <v>398</v>
      </c>
      <c r="D80" s="34">
        <v>344.56</v>
      </c>
      <c r="E80" s="181"/>
      <c r="F80" s="57"/>
      <c r="G80" s="139"/>
      <c r="H80" s="296"/>
      <c r="I80" s="141"/>
      <c r="J80" s="1" t="s">
        <v>54</v>
      </c>
      <c r="K80" s="1" t="s">
        <v>54</v>
      </c>
      <c r="L80" s="1" t="s">
        <v>54</v>
      </c>
      <c r="M80" s="1"/>
      <c r="N80" s="19" t="str">
        <f t="shared" si="0"/>
        <v>※</v>
      </c>
      <c r="O80" s="19" t="str">
        <f t="shared" si="1"/>
        <v>随時</v>
      </c>
      <c r="P80" s="284"/>
      <c r="Q80" s="19"/>
      <c r="R80" s="20" t="s">
        <v>838</v>
      </c>
      <c r="S80" s="20" t="s">
        <v>576</v>
      </c>
      <c r="T80" s="29" t="s">
        <v>32</v>
      </c>
      <c r="U80" s="30"/>
    </row>
    <row r="81" spans="1:21" ht="30" customHeight="1" x14ac:dyDescent="0.55000000000000004">
      <c r="A81" s="280" t="s">
        <v>480</v>
      </c>
      <c r="B81" s="168" t="s">
        <v>916</v>
      </c>
      <c r="C81" s="20" t="s">
        <v>103</v>
      </c>
      <c r="D81" s="34">
        <v>836.37</v>
      </c>
      <c r="E81" s="181"/>
      <c r="F81" s="57"/>
      <c r="G81" s="1" t="s">
        <v>54</v>
      </c>
      <c r="H81" s="45"/>
      <c r="I81" s="26"/>
      <c r="J81" s="1" t="s">
        <v>54</v>
      </c>
      <c r="K81" s="1" t="s">
        <v>54</v>
      </c>
      <c r="L81" s="1"/>
      <c r="M81" s="1"/>
      <c r="N81" s="19" t="str">
        <f t="shared" si="0"/>
        <v>※</v>
      </c>
      <c r="O81" s="19" t="str">
        <f t="shared" si="1"/>
        <v>随時</v>
      </c>
      <c r="P81" s="284"/>
      <c r="Q81" s="19"/>
      <c r="R81" s="20" t="s">
        <v>838</v>
      </c>
      <c r="S81" s="20" t="s">
        <v>576</v>
      </c>
      <c r="T81" s="29" t="s">
        <v>32</v>
      </c>
      <c r="U81" s="30"/>
    </row>
    <row r="82" spans="1:21" ht="30" customHeight="1" x14ac:dyDescent="0.55000000000000004">
      <c r="A82" s="280" t="s">
        <v>482</v>
      </c>
      <c r="B82" s="48" t="s">
        <v>917</v>
      </c>
      <c r="C82" s="20" t="s">
        <v>412</v>
      </c>
      <c r="D82" s="34">
        <v>402.66</v>
      </c>
      <c r="E82" s="19" t="s">
        <v>30</v>
      </c>
      <c r="F82" s="432" t="s">
        <v>232</v>
      </c>
      <c r="G82" s="398"/>
      <c r="H82" s="185"/>
      <c r="I82" s="403"/>
      <c r="J82" s="398"/>
      <c r="K82" s="398"/>
      <c r="L82" s="398"/>
      <c r="M82" s="398"/>
      <c r="N82" s="358"/>
      <c r="O82" s="358"/>
      <c r="P82" s="434"/>
      <c r="Q82" s="358"/>
      <c r="R82" s="21" t="s">
        <v>847</v>
      </c>
      <c r="S82" s="21" t="s">
        <v>572</v>
      </c>
      <c r="T82" s="22" t="s">
        <v>52</v>
      </c>
      <c r="U82" s="27"/>
    </row>
    <row r="83" spans="1:21" ht="30" customHeight="1" x14ac:dyDescent="0.55000000000000004">
      <c r="A83" s="280" t="s">
        <v>484</v>
      </c>
      <c r="B83" s="168" t="s">
        <v>918</v>
      </c>
      <c r="C83" s="20" t="s">
        <v>412</v>
      </c>
      <c r="D83" s="18">
        <v>628</v>
      </c>
      <c r="E83" s="181"/>
      <c r="F83" s="271"/>
      <c r="G83" s="1" t="s">
        <v>54</v>
      </c>
      <c r="H83" s="45"/>
      <c r="I83" s="141"/>
      <c r="J83" s="1" t="s">
        <v>50</v>
      </c>
      <c r="K83" s="1" t="s">
        <v>50</v>
      </c>
      <c r="L83" s="1" t="s">
        <v>50</v>
      </c>
      <c r="M83" s="1"/>
      <c r="N83" s="19" t="str">
        <f t="shared" si="0"/>
        <v>※</v>
      </c>
      <c r="O83" s="19" t="str">
        <f t="shared" si="1"/>
        <v>随時</v>
      </c>
      <c r="P83" s="284"/>
      <c r="Q83" s="19" t="s">
        <v>30</v>
      </c>
      <c r="R83" s="21" t="s">
        <v>838</v>
      </c>
      <c r="S83" s="21" t="s">
        <v>576</v>
      </c>
      <c r="T83" s="22" t="s">
        <v>32</v>
      </c>
      <c r="U83" s="27"/>
    </row>
    <row r="84" spans="1:21" ht="30" customHeight="1" x14ac:dyDescent="0.55000000000000004">
      <c r="A84" s="280" t="s">
        <v>489</v>
      </c>
      <c r="B84" s="168" t="s">
        <v>919</v>
      </c>
      <c r="C84" s="20" t="s">
        <v>304</v>
      </c>
      <c r="D84" s="18">
        <v>1818</v>
      </c>
      <c r="E84" s="181"/>
      <c r="F84" s="271"/>
      <c r="G84" s="1" t="s">
        <v>54</v>
      </c>
      <c r="H84" s="296"/>
      <c r="I84" s="141"/>
      <c r="J84" s="1" t="s">
        <v>54</v>
      </c>
      <c r="K84" s="1" t="s">
        <v>54</v>
      </c>
      <c r="L84" s="1" t="s">
        <v>54</v>
      </c>
      <c r="M84" s="1"/>
      <c r="N84" s="19" t="str">
        <f t="shared" si="0"/>
        <v>※</v>
      </c>
      <c r="O84" s="19" t="str">
        <f t="shared" si="1"/>
        <v>随時</v>
      </c>
      <c r="P84" s="284"/>
      <c r="Q84" s="19" t="s">
        <v>30</v>
      </c>
      <c r="R84" s="21" t="s">
        <v>838</v>
      </c>
      <c r="S84" s="21" t="s">
        <v>576</v>
      </c>
      <c r="T84" s="22" t="s">
        <v>32</v>
      </c>
      <c r="U84" s="27"/>
    </row>
    <row r="85" spans="1:21" ht="30" customHeight="1" x14ac:dyDescent="0.55000000000000004">
      <c r="A85" s="280" t="s">
        <v>491</v>
      </c>
      <c r="B85" s="168" t="s">
        <v>920</v>
      </c>
      <c r="C85" s="20" t="s">
        <v>71</v>
      </c>
      <c r="D85" s="18">
        <v>489.57</v>
      </c>
      <c r="E85" s="181"/>
      <c r="F85" s="271"/>
      <c r="G85" s="1" t="s">
        <v>54</v>
      </c>
      <c r="H85" s="45">
        <v>4030000</v>
      </c>
      <c r="I85" s="26">
        <v>40563</v>
      </c>
      <c r="J85" s="1" t="s">
        <v>54</v>
      </c>
      <c r="K85" s="1" t="s">
        <v>54</v>
      </c>
      <c r="L85" s="1" t="s">
        <v>54</v>
      </c>
      <c r="M85" s="1"/>
      <c r="N85" s="19" t="str">
        <f t="shared" si="0"/>
        <v>※</v>
      </c>
      <c r="O85" s="19" t="str">
        <f t="shared" si="1"/>
        <v>随時</v>
      </c>
      <c r="P85" s="284"/>
      <c r="Q85" s="19" t="s">
        <v>30</v>
      </c>
      <c r="R85" s="21" t="s">
        <v>838</v>
      </c>
      <c r="S85" s="21" t="s">
        <v>576</v>
      </c>
      <c r="T85" s="22" t="s">
        <v>32</v>
      </c>
      <c r="U85" s="27"/>
    </row>
    <row r="86" spans="1:21" ht="30" customHeight="1" x14ac:dyDescent="0.55000000000000004">
      <c r="A86" s="280" t="s">
        <v>495</v>
      </c>
      <c r="B86" s="168" t="s">
        <v>921</v>
      </c>
      <c r="C86" s="20" t="s">
        <v>88</v>
      </c>
      <c r="D86" s="18">
        <v>1851.63</v>
      </c>
      <c r="E86" s="181"/>
      <c r="F86" s="49"/>
      <c r="G86" s="1" t="s">
        <v>54</v>
      </c>
      <c r="H86" s="45">
        <v>7540000</v>
      </c>
      <c r="I86" s="26">
        <v>43717</v>
      </c>
      <c r="J86" s="1" t="s">
        <v>54</v>
      </c>
      <c r="K86" s="1" t="s">
        <v>54</v>
      </c>
      <c r="L86" s="1" t="s">
        <v>54</v>
      </c>
      <c r="M86" s="1"/>
      <c r="N86" s="19" t="str">
        <f t="shared" si="0"/>
        <v>※</v>
      </c>
      <c r="O86" s="19" t="str">
        <f t="shared" si="1"/>
        <v>随時</v>
      </c>
      <c r="P86" s="284"/>
      <c r="Q86" s="19" t="s">
        <v>30</v>
      </c>
      <c r="R86" s="21" t="s">
        <v>922</v>
      </c>
      <c r="S86" s="21" t="s">
        <v>923</v>
      </c>
      <c r="T86" s="22" t="s">
        <v>488</v>
      </c>
      <c r="U86" s="27"/>
    </row>
    <row r="87" spans="1:21" ht="30" customHeight="1" x14ac:dyDescent="0.55000000000000004">
      <c r="A87" s="280" t="s">
        <v>497</v>
      </c>
      <c r="B87" s="168" t="s">
        <v>924</v>
      </c>
      <c r="C87" s="20" t="s">
        <v>418</v>
      </c>
      <c r="D87" s="34">
        <v>3379.71</v>
      </c>
      <c r="E87" s="181"/>
      <c r="F87" s="49"/>
      <c r="G87" s="1" t="s">
        <v>54</v>
      </c>
      <c r="H87" s="45">
        <v>7850000</v>
      </c>
      <c r="I87" s="26">
        <v>44050</v>
      </c>
      <c r="J87" s="1" t="s">
        <v>50</v>
      </c>
      <c r="K87" s="1" t="s">
        <v>54</v>
      </c>
      <c r="L87" s="1" t="s">
        <v>54</v>
      </c>
      <c r="M87" s="1"/>
      <c r="N87" s="19" t="str">
        <f t="shared" ref="N87:N131" si="2">IF(COUNTIF(J87:M87,"〇")+COUNTIF(J87:M87,"○")&gt;0,"※","")</f>
        <v>※</v>
      </c>
      <c r="O87" s="19" t="str">
        <f t="shared" ref="O87:O131" si="3">IF(COUNTIF(J87:M87,"〇")+COUNTIF(J87:M87,"○")&gt;0,"随時","")</f>
        <v>随時</v>
      </c>
      <c r="P87" s="284"/>
      <c r="Q87" s="19" t="s">
        <v>30</v>
      </c>
      <c r="R87" s="21" t="s">
        <v>922</v>
      </c>
      <c r="S87" s="21" t="s">
        <v>923</v>
      </c>
      <c r="T87" s="22" t="s">
        <v>488</v>
      </c>
      <c r="U87" s="27"/>
    </row>
    <row r="88" spans="1:21" ht="30" customHeight="1" x14ac:dyDescent="0.55000000000000004">
      <c r="A88" s="280" t="s">
        <v>501</v>
      </c>
      <c r="B88" s="168" t="s">
        <v>925</v>
      </c>
      <c r="C88" s="20" t="s">
        <v>60</v>
      </c>
      <c r="D88" s="18">
        <v>3412.47</v>
      </c>
      <c r="E88" s="181"/>
      <c r="F88" s="49"/>
      <c r="G88" s="1" t="s">
        <v>50</v>
      </c>
      <c r="H88" s="45">
        <v>12800000</v>
      </c>
      <c r="I88" s="26">
        <v>45267</v>
      </c>
      <c r="J88" s="1" t="s">
        <v>54</v>
      </c>
      <c r="K88" s="1" t="s">
        <v>54</v>
      </c>
      <c r="L88" s="1" t="s">
        <v>54</v>
      </c>
      <c r="M88" s="1"/>
      <c r="N88" s="19" t="str">
        <f t="shared" si="2"/>
        <v>※</v>
      </c>
      <c r="O88" s="19" t="str">
        <f t="shared" si="3"/>
        <v>随時</v>
      </c>
      <c r="P88" s="284"/>
      <c r="Q88" s="19" t="s">
        <v>30</v>
      </c>
      <c r="R88" s="21" t="s">
        <v>849</v>
      </c>
      <c r="S88" s="21" t="s">
        <v>516</v>
      </c>
      <c r="T88" s="22" t="s">
        <v>277</v>
      </c>
      <c r="U88" s="27"/>
    </row>
    <row r="89" spans="1:21" ht="30" customHeight="1" x14ac:dyDescent="0.55000000000000004">
      <c r="A89" s="280" t="s">
        <v>504</v>
      </c>
      <c r="B89" s="168" t="s">
        <v>926</v>
      </c>
      <c r="C89" s="20" t="s">
        <v>88</v>
      </c>
      <c r="D89" s="18">
        <v>1169.5999999999999</v>
      </c>
      <c r="E89" s="181"/>
      <c r="F89" s="49"/>
      <c r="G89" s="1" t="s">
        <v>54</v>
      </c>
      <c r="H89" s="45">
        <v>8210000</v>
      </c>
      <c r="I89" s="26">
        <v>43717</v>
      </c>
      <c r="J89" s="1" t="s">
        <v>54</v>
      </c>
      <c r="K89" s="1" t="s">
        <v>54</v>
      </c>
      <c r="L89" s="1" t="s">
        <v>54</v>
      </c>
      <c r="M89" s="1"/>
      <c r="N89" s="19" t="str">
        <f t="shared" si="2"/>
        <v>※</v>
      </c>
      <c r="O89" s="19" t="str">
        <f t="shared" si="3"/>
        <v>随時</v>
      </c>
      <c r="P89" s="284"/>
      <c r="Q89" s="19" t="s">
        <v>30</v>
      </c>
      <c r="R89" s="21" t="s">
        <v>847</v>
      </c>
      <c r="S89" s="21" t="s">
        <v>516</v>
      </c>
      <c r="T89" s="62" t="s">
        <v>254</v>
      </c>
      <c r="U89" s="63"/>
    </row>
    <row r="90" spans="1:21" ht="30" customHeight="1" x14ac:dyDescent="0.55000000000000004">
      <c r="A90" s="280" t="s">
        <v>507</v>
      </c>
      <c r="B90" s="236" t="s">
        <v>927</v>
      </c>
      <c r="C90" s="20" t="s">
        <v>412</v>
      </c>
      <c r="D90" s="18">
        <v>479.49</v>
      </c>
      <c r="E90" s="181"/>
      <c r="F90" s="59"/>
      <c r="G90" s="1" t="s">
        <v>54</v>
      </c>
      <c r="H90" s="45">
        <v>2170000</v>
      </c>
      <c r="I90" s="26">
        <v>43838</v>
      </c>
      <c r="J90" s="1" t="s">
        <v>54</v>
      </c>
      <c r="K90" s="1" t="s">
        <v>54</v>
      </c>
      <c r="L90" s="1" t="s">
        <v>54</v>
      </c>
      <c r="M90" s="1"/>
      <c r="N90" s="19" t="str">
        <f t="shared" si="2"/>
        <v>※</v>
      </c>
      <c r="O90" s="19" t="str">
        <f t="shared" si="3"/>
        <v>随時</v>
      </c>
      <c r="P90" s="284"/>
      <c r="Q90" s="19" t="s">
        <v>30</v>
      </c>
      <c r="R90" s="21" t="s">
        <v>847</v>
      </c>
      <c r="S90" s="21" t="s">
        <v>516</v>
      </c>
      <c r="T90" s="62" t="s">
        <v>254</v>
      </c>
      <c r="U90" s="27"/>
    </row>
    <row r="91" spans="1:21" s="24" customFormat="1" ht="30" customHeight="1" x14ac:dyDescent="0.55000000000000004">
      <c r="A91" s="280" t="s">
        <v>511</v>
      </c>
      <c r="B91" s="293" t="s">
        <v>928</v>
      </c>
      <c r="C91" s="20" t="s">
        <v>48</v>
      </c>
      <c r="D91" s="18">
        <v>849.3</v>
      </c>
      <c r="E91" s="1" t="s">
        <v>371</v>
      </c>
      <c r="F91" s="432" t="s">
        <v>232</v>
      </c>
      <c r="G91" s="398"/>
      <c r="H91" s="185"/>
      <c r="I91" s="403"/>
      <c r="J91" s="398"/>
      <c r="K91" s="398"/>
      <c r="L91" s="398"/>
      <c r="M91" s="398"/>
      <c r="N91" s="358"/>
      <c r="O91" s="358"/>
      <c r="P91" s="434"/>
      <c r="Q91" s="358"/>
      <c r="R91" s="21" t="s">
        <v>838</v>
      </c>
      <c r="S91" s="21" t="s">
        <v>576</v>
      </c>
      <c r="T91" s="22" t="s">
        <v>32</v>
      </c>
      <c r="U91" s="27"/>
    </row>
    <row r="92" spans="1:21" s="364" customFormat="1" ht="30" customHeight="1" x14ac:dyDescent="0.55000000000000004">
      <c r="A92" s="280" t="s">
        <v>513</v>
      </c>
      <c r="B92" s="371" t="s">
        <v>933</v>
      </c>
      <c r="C92" s="384" t="s">
        <v>71</v>
      </c>
      <c r="D92" s="89">
        <v>247.94</v>
      </c>
      <c r="E92" s="88" t="s">
        <v>50</v>
      </c>
      <c r="F92" s="442"/>
      <c r="G92" s="379" t="s">
        <v>54</v>
      </c>
      <c r="H92" s="45">
        <v>3790000</v>
      </c>
      <c r="I92" s="383">
        <v>46002</v>
      </c>
      <c r="J92" s="379" t="s">
        <v>54</v>
      </c>
      <c r="K92" s="379" t="s">
        <v>54</v>
      </c>
      <c r="L92" s="379" t="s">
        <v>54</v>
      </c>
      <c r="M92" s="379"/>
      <c r="N92" s="88" t="s">
        <v>364</v>
      </c>
      <c r="O92" s="88" t="s">
        <v>887</v>
      </c>
      <c r="P92" s="443"/>
      <c r="Q92" s="379" t="s">
        <v>54</v>
      </c>
      <c r="R92" s="90" t="s">
        <v>849</v>
      </c>
      <c r="S92" s="90" t="s">
        <v>516</v>
      </c>
      <c r="T92" s="95" t="s">
        <v>888</v>
      </c>
      <c r="U92" s="370"/>
    </row>
    <row r="93" spans="1:21" s="24" customFormat="1" ht="30" customHeight="1" x14ac:dyDescent="0.55000000000000004">
      <c r="A93" s="280" t="s">
        <v>517</v>
      </c>
      <c r="B93" s="297" t="s">
        <v>929</v>
      </c>
      <c r="C93" s="20" t="s">
        <v>323</v>
      </c>
      <c r="D93" s="18">
        <v>237.73</v>
      </c>
      <c r="E93" s="1" t="s">
        <v>371</v>
      </c>
      <c r="F93" s="271"/>
      <c r="G93" s="1"/>
      <c r="H93" s="45"/>
      <c r="I93" s="26"/>
      <c r="J93" s="1" t="s">
        <v>54</v>
      </c>
      <c r="K93" s="1"/>
      <c r="L93" s="1"/>
      <c r="M93" s="1"/>
      <c r="N93" s="19" t="str">
        <f t="shared" si="2"/>
        <v>※</v>
      </c>
      <c r="O93" s="19" t="str">
        <f t="shared" si="3"/>
        <v>随時</v>
      </c>
      <c r="P93" s="284"/>
      <c r="Q93" s="19"/>
      <c r="R93" s="21" t="s">
        <v>838</v>
      </c>
      <c r="S93" s="21" t="s">
        <v>576</v>
      </c>
      <c r="T93" s="22" t="s">
        <v>32</v>
      </c>
      <c r="U93" s="27"/>
    </row>
    <row r="94" spans="1:21" ht="30" customHeight="1" x14ac:dyDescent="0.55000000000000004">
      <c r="A94" s="280" t="s">
        <v>519</v>
      </c>
      <c r="B94" s="168" t="s">
        <v>930</v>
      </c>
      <c r="C94" s="20" t="s">
        <v>412</v>
      </c>
      <c r="D94" s="18">
        <v>148.69999999999999</v>
      </c>
      <c r="E94" s="181"/>
      <c r="F94" s="271"/>
      <c r="G94" s="1" t="s">
        <v>54</v>
      </c>
      <c r="H94" s="45">
        <v>529000</v>
      </c>
      <c r="I94" s="26">
        <v>40479</v>
      </c>
      <c r="J94" s="1" t="s">
        <v>54</v>
      </c>
      <c r="K94" s="1" t="s">
        <v>54</v>
      </c>
      <c r="L94" s="1" t="s">
        <v>54</v>
      </c>
      <c r="M94" s="1"/>
      <c r="N94" s="19" t="str">
        <f t="shared" si="2"/>
        <v>※</v>
      </c>
      <c r="O94" s="19" t="str">
        <f t="shared" si="3"/>
        <v>随時</v>
      </c>
      <c r="P94" s="284"/>
      <c r="Q94" s="19" t="s">
        <v>30</v>
      </c>
      <c r="R94" s="21" t="s">
        <v>838</v>
      </c>
      <c r="S94" s="21" t="s">
        <v>576</v>
      </c>
      <c r="T94" s="22" t="s">
        <v>32</v>
      </c>
      <c r="U94" s="27"/>
    </row>
    <row r="95" spans="1:21" ht="30" customHeight="1" x14ac:dyDescent="0.55000000000000004">
      <c r="A95" s="280" t="s">
        <v>522</v>
      </c>
      <c r="B95" s="168" t="s">
        <v>931</v>
      </c>
      <c r="C95" s="20" t="s">
        <v>71</v>
      </c>
      <c r="D95" s="18">
        <v>575.09</v>
      </c>
      <c r="E95" s="181"/>
      <c r="F95" s="271"/>
      <c r="G95" s="1" t="s">
        <v>54</v>
      </c>
      <c r="H95" s="45">
        <v>2690000</v>
      </c>
      <c r="I95" s="26">
        <v>40563</v>
      </c>
      <c r="J95" s="1" t="s">
        <v>54</v>
      </c>
      <c r="K95" s="1" t="s">
        <v>54</v>
      </c>
      <c r="L95" s="1" t="s">
        <v>54</v>
      </c>
      <c r="M95" s="1"/>
      <c r="N95" s="19" t="str">
        <f t="shared" si="2"/>
        <v>※</v>
      </c>
      <c r="O95" s="19" t="str">
        <f t="shared" si="3"/>
        <v>随時</v>
      </c>
      <c r="P95" s="284"/>
      <c r="Q95" s="19" t="s">
        <v>30</v>
      </c>
      <c r="R95" s="21" t="s">
        <v>838</v>
      </c>
      <c r="S95" s="21" t="s">
        <v>576</v>
      </c>
      <c r="T95" s="22" t="s">
        <v>32</v>
      </c>
      <c r="U95" s="27"/>
    </row>
    <row r="96" spans="1:21" s="364" customFormat="1" ht="30" customHeight="1" x14ac:dyDescent="0.55000000000000004">
      <c r="A96" s="280" t="s">
        <v>526</v>
      </c>
      <c r="B96" s="371" t="s">
        <v>932</v>
      </c>
      <c r="C96" s="384" t="s">
        <v>412</v>
      </c>
      <c r="D96" s="89">
        <v>3036.31</v>
      </c>
      <c r="E96" s="88" t="s">
        <v>50</v>
      </c>
      <c r="F96" s="442"/>
      <c r="G96" s="379" t="s">
        <v>54</v>
      </c>
      <c r="H96" s="45">
        <v>7850000</v>
      </c>
      <c r="I96" s="383">
        <v>46002</v>
      </c>
      <c r="J96" s="379" t="s">
        <v>54</v>
      </c>
      <c r="K96" s="379" t="s">
        <v>54</v>
      </c>
      <c r="L96" s="379" t="s">
        <v>54</v>
      </c>
      <c r="M96" s="379"/>
      <c r="N96" s="88" t="s">
        <v>364</v>
      </c>
      <c r="O96" s="88" t="s">
        <v>887</v>
      </c>
      <c r="P96" s="443"/>
      <c r="Q96" s="88"/>
      <c r="R96" s="90" t="s">
        <v>849</v>
      </c>
      <c r="S96" s="90" t="s">
        <v>516</v>
      </c>
      <c r="T96" s="95" t="s">
        <v>888</v>
      </c>
      <c r="U96" s="370"/>
    </row>
    <row r="97" spans="1:21" s="364" customFormat="1" ht="30" customHeight="1" x14ac:dyDescent="0.55000000000000004">
      <c r="A97" s="280" t="s">
        <v>528</v>
      </c>
      <c r="B97" s="371" t="s">
        <v>934</v>
      </c>
      <c r="C97" s="384" t="s">
        <v>886</v>
      </c>
      <c r="D97" s="89">
        <v>52.19</v>
      </c>
      <c r="E97" s="88" t="s">
        <v>50</v>
      </c>
      <c r="F97" s="442"/>
      <c r="G97" s="379"/>
      <c r="H97" s="45"/>
      <c r="I97" s="383"/>
      <c r="J97" s="379" t="s">
        <v>54</v>
      </c>
      <c r="K97" s="379"/>
      <c r="L97" s="379"/>
      <c r="M97" s="379"/>
      <c r="N97" s="88" t="s">
        <v>364</v>
      </c>
      <c r="O97" s="88" t="s">
        <v>887</v>
      </c>
      <c r="P97" s="443"/>
      <c r="Q97" s="88"/>
      <c r="R97" s="90" t="s">
        <v>849</v>
      </c>
      <c r="S97" s="90" t="s">
        <v>516</v>
      </c>
      <c r="T97" s="95" t="s">
        <v>888</v>
      </c>
      <c r="U97" s="370"/>
    </row>
    <row r="98" spans="1:21" ht="30" customHeight="1" x14ac:dyDescent="0.55000000000000004">
      <c r="A98" s="280" t="s">
        <v>530</v>
      </c>
      <c r="B98" s="168" t="s">
        <v>935</v>
      </c>
      <c r="C98" s="20" t="s">
        <v>71</v>
      </c>
      <c r="D98" s="18">
        <v>492.6</v>
      </c>
      <c r="E98" s="181"/>
      <c r="F98" s="49"/>
      <c r="G98" s="1" t="s">
        <v>54</v>
      </c>
      <c r="H98" s="45">
        <v>8840000</v>
      </c>
      <c r="I98" s="26">
        <v>43838</v>
      </c>
      <c r="J98" s="1" t="s">
        <v>54</v>
      </c>
      <c r="K98" s="1" t="s">
        <v>54</v>
      </c>
      <c r="L98" s="1" t="s">
        <v>54</v>
      </c>
      <c r="M98" s="1"/>
      <c r="N98" s="19" t="str">
        <f t="shared" si="2"/>
        <v>※</v>
      </c>
      <c r="O98" s="19" t="str">
        <f t="shared" si="3"/>
        <v>随時</v>
      </c>
      <c r="P98" s="284"/>
      <c r="Q98" s="19" t="s">
        <v>30</v>
      </c>
      <c r="R98" s="21" t="s">
        <v>838</v>
      </c>
      <c r="S98" s="21" t="s">
        <v>535</v>
      </c>
      <c r="T98" s="22" t="s">
        <v>605</v>
      </c>
      <c r="U98" s="27"/>
    </row>
    <row r="99" spans="1:21" ht="60" customHeight="1" x14ac:dyDescent="0.55000000000000004">
      <c r="A99" s="280" t="s">
        <v>532</v>
      </c>
      <c r="B99" s="168" t="s">
        <v>936</v>
      </c>
      <c r="C99" s="25" t="s">
        <v>937</v>
      </c>
      <c r="D99" s="18">
        <v>1779.19</v>
      </c>
      <c r="E99" s="181"/>
      <c r="F99" s="271"/>
      <c r="G99" s="1" t="s">
        <v>54</v>
      </c>
      <c r="H99" s="45">
        <v>10700000</v>
      </c>
      <c r="I99" s="26">
        <v>40479</v>
      </c>
      <c r="J99" s="1" t="s">
        <v>54</v>
      </c>
      <c r="K99" s="1" t="s">
        <v>54</v>
      </c>
      <c r="L99" s="1" t="s">
        <v>54</v>
      </c>
      <c r="M99" s="1"/>
      <c r="N99" s="19" t="str">
        <f t="shared" si="2"/>
        <v>※</v>
      </c>
      <c r="O99" s="19" t="str">
        <f t="shared" si="3"/>
        <v>随時</v>
      </c>
      <c r="P99" s="284"/>
      <c r="Q99" s="19" t="s">
        <v>30</v>
      </c>
      <c r="R99" s="21" t="s">
        <v>838</v>
      </c>
      <c r="S99" s="21" t="s">
        <v>576</v>
      </c>
      <c r="T99" s="22" t="s">
        <v>32</v>
      </c>
      <c r="U99" s="27" t="s">
        <v>938</v>
      </c>
    </row>
    <row r="100" spans="1:21" ht="30" customHeight="1" x14ac:dyDescent="0.55000000000000004">
      <c r="A100" s="280" t="s">
        <v>537</v>
      </c>
      <c r="B100" s="168" t="s">
        <v>939</v>
      </c>
      <c r="C100" s="20" t="s">
        <v>412</v>
      </c>
      <c r="D100" s="18">
        <v>2626.06</v>
      </c>
      <c r="E100" s="181"/>
      <c r="F100" s="49"/>
      <c r="G100" s="1" t="s">
        <v>50</v>
      </c>
      <c r="H100" s="45">
        <v>77000000</v>
      </c>
      <c r="I100" s="26">
        <v>45267</v>
      </c>
      <c r="J100" s="1" t="s">
        <v>50</v>
      </c>
      <c r="K100" s="1" t="s">
        <v>50</v>
      </c>
      <c r="L100" s="1" t="s">
        <v>50</v>
      </c>
      <c r="M100" s="1"/>
      <c r="N100" s="19" t="str">
        <f t="shared" si="2"/>
        <v>※</v>
      </c>
      <c r="O100" s="19" t="str">
        <f t="shared" si="3"/>
        <v>随時</v>
      </c>
      <c r="P100" s="284"/>
      <c r="Q100" s="19" t="s">
        <v>30</v>
      </c>
      <c r="R100" s="21" t="s">
        <v>838</v>
      </c>
      <c r="S100" s="21" t="s">
        <v>576</v>
      </c>
      <c r="T100" s="22" t="s">
        <v>32</v>
      </c>
      <c r="U100" s="27"/>
    </row>
    <row r="101" spans="1:21" ht="30" customHeight="1" x14ac:dyDescent="0.55000000000000004">
      <c r="A101" s="280" t="s">
        <v>540</v>
      </c>
      <c r="B101" s="168" t="s">
        <v>940</v>
      </c>
      <c r="C101" s="20" t="s">
        <v>71</v>
      </c>
      <c r="D101" s="34">
        <v>212.25</v>
      </c>
      <c r="E101" s="181"/>
      <c r="F101" s="57"/>
      <c r="G101" s="1" t="s">
        <v>54</v>
      </c>
      <c r="H101" s="45">
        <v>2120000</v>
      </c>
      <c r="I101" s="26">
        <v>40479</v>
      </c>
      <c r="J101" s="1" t="s">
        <v>54</v>
      </c>
      <c r="K101" s="1" t="s">
        <v>54</v>
      </c>
      <c r="L101" s="1" t="s">
        <v>54</v>
      </c>
      <c r="M101" s="1"/>
      <c r="N101" s="19" t="str">
        <f t="shared" si="2"/>
        <v>※</v>
      </c>
      <c r="O101" s="19" t="str">
        <f t="shared" si="3"/>
        <v>随時</v>
      </c>
      <c r="P101" s="284"/>
      <c r="Q101" s="19" t="s">
        <v>30</v>
      </c>
      <c r="R101" s="20" t="s">
        <v>838</v>
      </c>
      <c r="S101" s="20" t="s">
        <v>576</v>
      </c>
      <c r="T101" s="29" t="s">
        <v>32</v>
      </c>
      <c r="U101" s="30"/>
    </row>
    <row r="102" spans="1:21" ht="30" customHeight="1" x14ac:dyDescent="0.55000000000000004">
      <c r="A102" s="280" t="s">
        <v>542</v>
      </c>
      <c r="B102" s="168" t="s">
        <v>941</v>
      </c>
      <c r="C102" s="20" t="s">
        <v>48</v>
      </c>
      <c r="D102" s="34">
        <v>499.99</v>
      </c>
      <c r="E102" s="181"/>
      <c r="F102" s="57"/>
      <c r="G102" s="1"/>
      <c r="H102" s="45"/>
      <c r="I102" s="26"/>
      <c r="J102" s="1" t="s">
        <v>54</v>
      </c>
      <c r="K102" s="1"/>
      <c r="L102" s="1"/>
      <c r="M102" s="1"/>
      <c r="N102" s="19" t="str">
        <f t="shared" si="2"/>
        <v>※</v>
      </c>
      <c r="O102" s="19" t="str">
        <f t="shared" si="3"/>
        <v>随時</v>
      </c>
      <c r="P102" s="284"/>
      <c r="Q102" s="19"/>
      <c r="R102" s="20" t="s">
        <v>838</v>
      </c>
      <c r="S102" s="20" t="s">
        <v>576</v>
      </c>
      <c r="T102" s="29" t="s">
        <v>32</v>
      </c>
      <c r="U102" s="30"/>
    </row>
    <row r="103" spans="1:21" ht="30" customHeight="1" x14ac:dyDescent="0.55000000000000004">
      <c r="A103" s="280" t="s">
        <v>544</v>
      </c>
      <c r="B103" s="48" t="s">
        <v>942</v>
      </c>
      <c r="C103" s="20" t="s">
        <v>412</v>
      </c>
      <c r="D103" s="34">
        <v>2695.13</v>
      </c>
      <c r="E103" s="19" t="s">
        <v>30</v>
      </c>
      <c r="F103" s="432" t="s">
        <v>232</v>
      </c>
      <c r="G103" s="398"/>
      <c r="H103" s="185"/>
      <c r="I103" s="403"/>
      <c r="J103" s="398"/>
      <c r="K103" s="398"/>
      <c r="L103" s="398"/>
      <c r="M103" s="398"/>
      <c r="N103" s="358"/>
      <c r="O103" s="358"/>
      <c r="P103" s="434"/>
      <c r="Q103" s="358"/>
      <c r="R103" s="20" t="s">
        <v>838</v>
      </c>
      <c r="S103" s="20" t="s">
        <v>576</v>
      </c>
      <c r="T103" s="29" t="s">
        <v>32</v>
      </c>
      <c r="U103" s="30"/>
    </row>
    <row r="104" spans="1:21" s="364" customFormat="1" ht="30" customHeight="1" x14ac:dyDescent="0.55000000000000004">
      <c r="A104" s="280" t="s">
        <v>547</v>
      </c>
      <c r="B104" s="371" t="s">
        <v>943</v>
      </c>
      <c r="C104" s="384" t="s">
        <v>412</v>
      </c>
      <c r="D104" s="457">
        <v>1630.08</v>
      </c>
      <c r="E104" s="88" t="s">
        <v>30</v>
      </c>
      <c r="F104" s="432"/>
      <c r="G104" s="88" t="s">
        <v>30</v>
      </c>
      <c r="H104" s="45">
        <v>6680000</v>
      </c>
      <c r="I104" s="383">
        <v>46002</v>
      </c>
      <c r="J104" s="379" t="s">
        <v>54</v>
      </c>
      <c r="K104" s="379"/>
      <c r="L104" s="379"/>
      <c r="M104" s="379"/>
      <c r="N104" s="88" t="str">
        <f t="shared" si="2"/>
        <v>※</v>
      </c>
      <c r="O104" s="88" t="str">
        <f t="shared" si="3"/>
        <v>随時</v>
      </c>
      <c r="P104" s="444"/>
      <c r="Q104" s="366"/>
      <c r="R104" s="384" t="s">
        <v>838</v>
      </c>
      <c r="S104" s="384" t="s">
        <v>576</v>
      </c>
      <c r="T104" s="385" t="s">
        <v>32</v>
      </c>
      <c r="U104" s="381"/>
    </row>
    <row r="105" spans="1:21" ht="30" customHeight="1" x14ac:dyDescent="0.55000000000000004">
      <c r="A105" s="280" t="s">
        <v>550</v>
      </c>
      <c r="B105" s="168" t="s">
        <v>944</v>
      </c>
      <c r="C105" s="20" t="s">
        <v>48</v>
      </c>
      <c r="D105" s="18">
        <v>50859.9</v>
      </c>
      <c r="E105" s="19" t="s">
        <v>30</v>
      </c>
      <c r="F105" s="32"/>
      <c r="G105" s="1"/>
      <c r="H105" s="45"/>
      <c r="I105" s="26"/>
      <c r="J105" s="1" t="s">
        <v>54</v>
      </c>
      <c r="K105" s="1"/>
      <c r="L105" s="1"/>
      <c r="M105" s="1"/>
      <c r="N105" s="19" t="str">
        <f t="shared" si="2"/>
        <v>※</v>
      </c>
      <c r="O105" s="19" t="str">
        <f t="shared" si="3"/>
        <v>随時</v>
      </c>
      <c r="P105" s="284"/>
      <c r="Q105" s="19"/>
      <c r="R105" s="21" t="s">
        <v>838</v>
      </c>
      <c r="S105" s="21" t="s">
        <v>576</v>
      </c>
      <c r="T105" s="22" t="s">
        <v>32</v>
      </c>
      <c r="U105" s="27" t="s">
        <v>945</v>
      </c>
    </row>
    <row r="106" spans="1:21" s="24" customFormat="1" ht="30" customHeight="1" x14ac:dyDescent="0.55000000000000004">
      <c r="A106" s="280" t="s">
        <v>553</v>
      </c>
      <c r="B106" s="168" t="s">
        <v>946</v>
      </c>
      <c r="C106" s="20" t="s">
        <v>398</v>
      </c>
      <c r="D106" s="34">
        <v>2226.6799999999998</v>
      </c>
      <c r="E106" s="19" t="s">
        <v>371</v>
      </c>
      <c r="F106" s="57"/>
      <c r="G106" s="1"/>
      <c r="H106" s="45"/>
      <c r="I106" s="26"/>
      <c r="J106" s="1" t="s">
        <v>54</v>
      </c>
      <c r="K106" s="1"/>
      <c r="L106" s="1"/>
      <c r="M106" s="1"/>
      <c r="N106" s="19" t="str">
        <f t="shared" si="2"/>
        <v>※</v>
      </c>
      <c r="O106" s="19" t="str">
        <f t="shared" si="3"/>
        <v>随時</v>
      </c>
      <c r="P106" s="284"/>
      <c r="Q106" s="19"/>
      <c r="R106" s="20" t="s">
        <v>838</v>
      </c>
      <c r="S106" s="20" t="s">
        <v>576</v>
      </c>
      <c r="T106" s="29" t="s">
        <v>32</v>
      </c>
      <c r="U106" s="30"/>
    </row>
    <row r="107" spans="1:21" s="364" customFormat="1" ht="30" customHeight="1" x14ac:dyDescent="0.55000000000000004">
      <c r="A107" s="280" t="s">
        <v>557</v>
      </c>
      <c r="B107" s="371" t="s">
        <v>947</v>
      </c>
      <c r="C107" s="445" t="s">
        <v>948</v>
      </c>
      <c r="D107" s="457">
        <v>3247.42</v>
      </c>
      <c r="E107" s="88" t="s">
        <v>30</v>
      </c>
      <c r="F107" s="430"/>
      <c r="G107" s="88" t="s">
        <v>30</v>
      </c>
      <c r="H107" s="45">
        <v>22000000</v>
      </c>
      <c r="I107" s="383">
        <v>46002</v>
      </c>
      <c r="J107" s="379" t="s">
        <v>54</v>
      </c>
      <c r="K107" s="379" t="s">
        <v>54</v>
      </c>
      <c r="L107" s="379" t="s">
        <v>54</v>
      </c>
      <c r="M107" s="379"/>
      <c r="N107" s="88" t="str">
        <f t="shared" si="2"/>
        <v>※</v>
      </c>
      <c r="O107" s="88" t="str">
        <f t="shared" si="3"/>
        <v>随時</v>
      </c>
      <c r="P107" s="443"/>
      <c r="Q107" s="88"/>
      <c r="R107" s="384" t="s">
        <v>838</v>
      </c>
      <c r="S107" s="384" t="s">
        <v>576</v>
      </c>
      <c r="T107" s="385" t="s">
        <v>32</v>
      </c>
      <c r="U107" s="381"/>
    </row>
    <row r="108" spans="1:21" ht="30" customHeight="1" x14ac:dyDescent="0.55000000000000004">
      <c r="A108" s="280" t="s">
        <v>559</v>
      </c>
      <c r="B108" s="168" t="s">
        <v>949</v>
      </c>
      <c r="C108" s="19" t="s">
        <v>74</v>
      </c>
      <c r="D108" s="34">
        <v>191.86</v>
      </c>
      <c r="E108" s="19" t="s">
        <v>371</v>
      </c>
      <c r="F108" s="57"/>
      <c r="G108" s="1"/>
      <c r="H108" s="45"/>
      <c r="I108" s="26"/>
      <c r="J108" s="1" t="s">
        <v>54</v>
      </c>
      <c r="K108" s="1"/>
      <c r="L108" s="1"/>
      <c r="M108" s="1"/>
      <c r="N108" s="19" t="str">
        <f t="shared" si="2"/>
        <v>※</v>
      </c>
      <c r="O108" s="19" t="str">
        <f t="shared" si="3"/>
        <v>随時</v>
      </c>
      <c r="P108" s="284"/>
      <c r="Q108" s="19"/>
      <c r="R108" s="20" t="s">
        <v>838</v>
      </c>
      <c r="S108" s="20" t="s">
        <v>576</v>
      </c>
      <c r="T108" s="29" t="s">
        <v>32</v>
      </c>
      <c r="U108" s="30"/>
    </row>
    <row r="109" spans="1:21" ht="30" customHeight="1" x14ac:dyDescent="0.55000000000000004">
      <c r="A109" s="280" t="s">
        <v>561</v>
      </c>
      <c r="B109" s="236" t="s">
        <v>950</v>
      </c>
      <c r="C109" s="20" t="s">
        <v>398</v>
      </c>
      <c r="D109" s="18">
        <v>410.6</v>
      </c>
      <c r="E109" s="88" t="s">
        <v>371</v>
      </c>
      <c r="F109" s="432" t="s">
        <v>232</v>
      </c>
      <c r="G109" s="399"/>
      <c r="H109" s="428"/>
      <c r="I109" s="406"/>
      <c r="J109" s="399"/>
      <c r="K109" s="399"/>
      <c r="L109" s="399"/>
      <c r="M109" s="399"/>
      <c r="N109" s="366"/>
      <c r="O109" s="366"/>
      <c r="P109" s="444"/>
      <c r="Q109" s="366"/>
      <c r="R109" s="21" t="s">
        <v>847</v>
      </c>
      <c r="S109" s="21" t="s">
        <v>516</v>
      </c>
      <c r="T109" s="62" t="s">
        <v>951</v>
      </c>
      <c r="U109" s="63"/>
    </row>
    <row r="110" spans="1:21" ht="30" customHeight="1" x14ac:dyDescent="0.55000000000000004">
      <c r="A110" s="280" t="s">
        <v>565</v>
      </c>
      <c r="B110" s="236" t="s">
        <v>952</v>
      </c>
      <c r="C110" s="20" t="s">
        <v>398</v>
      </c>
      <c r="D110" s="18">
        <v>666.81</v>
      </c>
      <c r="E110" s="181"/>
      <c r="F110" s="49"/>
      <c r="G110" s="1" t="s">
        <v>54</v>
      </c>
      <c r="H110" s="58">
        <v>5440000</v>
      </c>
      <c r="I110" s="26">
        <v>43717</v>
      </c>
      <c r="J110" s="1" t="s">
        <v>54</v>
      </c>
      <c r="K110" s="1" t="s">
        <v>54</v>
      </c>
      <c r="L110" s="1" t="s">
        <v>54</v>
      </c>
      <c r="M110" s="1"/>
      <c r="N110" s="19" t="str">
        <f t="shared" si="2"/>
        <v>※</v>
      </c>
      <c r="O110" s="19" t="str">
        <f t="shared" si="3"/>
        <v>随時</v>
      </c>
      <c r="P110" s="284"/>
      <c r="Q110" s="19" t="s">
        <v>30</v>
      </c>
      <c r="R110" s="21" t="s">
        <v>847</v>
      </c>
      <c r="S110" s="21" t="s">
        <v>516</v>
      </c>
      <c r="T110" s="62" t="s">
        <v>951</v>
      </c>
      <c r="U110" s="63"/>
    </row>
    <row r="111" spans="1:21" ht="30" customHeight="1" x14ac:dyDescent="0.55000000000000004">
      <c r="A111" s="280" t="s">
        <v>567</v>
      </c>
      <c r="B111" s="168" t="s">
        <v>953</v>
      </c>
      <c r="C111" s="19" t="s">
        <v>74</v>
      </c>
      <c r="D111" s="34">
        <v>1589.11</v>
      </c>
      <c r="E111" s="19" t="s">
        <v>30</v>
      </c>
      <c r="F111" s="57"/>
      <c r="G111" s="1"/>
      <c r="H111" s="45"/>
      <c r="I111" s="26"/>
      <c r="J111" s="1" t="s">
        <v>54</v>
      </c>
      <c r="K111" s="1"/>
      <c r="L111" s="1"/>
      <c r="M111" s="1"/>
      <c r="N111" s="19" t="str">
        <f t="shared" si="2"/>
        <v>※</v>
      </c>
      <c r="O111" s="19" t="str">
        <f t="shared" si="3"/>
        <v>随時</v>
      </c>
      <c r="P111" s="284"/>
      <c r="Q111" s="19"/>
      <c r="R111" s="20" t="s">
        <v>838</v>
      </c>
      <c r="S111" s="20" t="s">
        <v>576</v>
      </c>
      <c r="T111" s="29" t="s">
        <v>32</v>
      </c>
      <c r="U111" s="30"/>
    </row>
    <row r="112" spans="1:21" ht="30" customHeight="1" x14ac:dyDescent="0.55000000000000004">
      <c r="A112" s="280" t="s">
        <v>569</v>
      </c>
      <c r="B112" s="168" t="s">
        <v>954</v>
      </c>
      <c r="C112" s="25" t="s">
        <v>382</v>
      </c>
      <c r="D112" s="18">
        <v>336.64</v>
      </c>
      <c r="E112" s="181"/>
      <c r="F112" s="32"/>
      <c r="G112" s="1" t="s">
        <v>54</v>
      </c>
      <c r="H112" s="45">
        <v>4610000</v>
      </c>
      <c r="I112" s="26">
        <v>44323</v>
      </c>
      <c r="J112" s="1" t="s">
        <v>54</v>
      </c>
      <c r="K112" s="1" t="s">
        <v>54</v>
      </c>
      <c r="L112" s="1" t="s">
        <v>54</v>
      </c>
      <c r="M112" s="1"/>
      <c r="N112" s="19" t="str">
        <f t="shared" si="2"/>
        <v>※</v>
      </c>
      <c r="O112" s="19" t="str">
        <f t="shared" si="3"/>
        <v>随時</v>
      </c>
      <c r="P112" s="284"/>
      <c r="Q112" s="19" t="s">
        <v>30</v>
      </c>
      <c r="R112" s="21" t="s">
        <v>838</v>
      </c>
      <c r="S112" s="21" t="s">
        <v>576</v>
      </c>
      <c r="T112" s="22" t="s">
        <v>32</v>
      </c>
      <c r="U112" s="33"/>
    </row>
    <row r="113" spans="1:21" ht="30" customHeight="1" x14ac:dyDescent="0.55000000000000004">
      <c r="A113" s="280" t="s">
        <v>573</v>
      </c>
      <c r="B113" s="168" t="s">
        <v>955</v>
      </c>
      <c r="C113" s="19" t="s">
        <v>319</v>
      </c>
      <c r="D113" s="34">
        <v>431.82</v>
      </c>
      <c r="E113" s="19" t="s">
        <v>30</v>
      </c>
      <c r="F113" s="57"/>
      <c r="G113" s="1"/>
      <c r="H113" s="45"/>
      <c r="I113" s="26"/>
      <c r="J113" s="1" t="s">
        <v>54</v>
      </c>
      <c r="K113" s="1"/>
      <c r="L113" s="1"/>
      <c r="M113" s="1"/>
      <c r="N113" s="19" t="str">
        <f t="shared" si="2"/>
        <v>※</v>
      </c>
      <c r="O113" s="19" t="str">
        <f t="shared" si="3"/>
        <v>随時</v>
      </c>
      <c r="P113" s="284"/>
      <c r="Q113" s="19"/>
      <c r="R113" s="20" t="s">
        <v>838</v>
      </c>
      <c r="S113" s="20" t="s">
        <v>576</v>
      </c>
      <c r="T113" s="29" t="s">
        <v>32</v>
      </c>
      <c r="U113" s="30"/>
    </row>
    <row r="114" spans="1:21" ht="30" customHeight="1" x14ac:dyDescent="0.55000000000000004">
      <c r="A114" s="280" t="s">
        <v>577</v>
      </c>
      <c r="B114" s="168" t="s">
        <v>956</v>
      </c>
      <c r="C114" s="19" t="s">
        <v>74</v>
      </c>
      <c r="D114" s="34">
        <v>546.29999999999995</v>
      </c>
      <c r="E114" s="19" t="s">
        <v>30</v>
      </c>
      <c r="F114" s="57"/>
      <c r="G114" s="1"/>
      <c r="H114" s="45"/>
      <c r="I114" s="26"/>
      <c r="J114" s="1" t="s">
        <v>54</v>
      </c>
      <c r="K114" s="1"/>
      <c r="L114" s="1"/>
      <c r="M114" s="1"/>
      <c r="N114" s="19" t="str">
        <f t="shared" si="2"/>
        <v>※</v>
      </c>
      <c r="O114" s="19" t="str">
        <f t="shared" si="3"/>
        <v>随時</v>
      </c>
      <c r="P114" s="284"/>
      <c r="Q114" s="19"/>
      <c r="R114" s="20" t="s">
        <v>838</v>
      </c>
      <c r="S114" s="20" t="s">
        <v>576</v>
      </c>
      <c r="T114" s="29" t="s">
        <v>32</v>
      </c>
      <c r="U114" s="30"/>
    </row>
    <row r="115" spans="1:21" ht="30" customHeight="1" x14ac:dyDescent="0.55000000000000004">
      <c r="A115" s="280" t="s">
        <v>579</v>
      </c>
      <c r="B115" s="168" t="s">
        <v>957</v>
      </c>
      <c r="C115" s="20" t="s">
        <v>71</v>
      </c>
      <c r="D115" s="18">
        <v>693.32</v>
      </c>
      <c r="E115" s="181"/>
      <c r="F115" s="271"/>
      <c r="G115" s="1" t="s">
        <v>54</v>
      </c>
      <c r="H115" s="45">
        <v>3590000</v>
      </c>
      <c r="I115" s="26">
        <v>40190</v>
      </c>
      <c r="J115" s="1" t="s">
        <v>54</v>
      </c>
      <c r="K115" s="1" t="s">
        <v>54</v>
      </c>
      <c r="L115" s="1" t="s">
        <v>54</v>
      </c>
      <c r="M115" s="1"/>
      <c r="N115" s="19" t="str">
        <f t="shared" si="2"/>
        <v>※</v>
      </c>
      <c r="O115" s="19" t="str">
        <f t="shared" si="3"/>
        <v>随時</v>
      </c>
      <c r="P115" s="284"/>
      <c r="Q115" s="19" t="s">
        <v>30</v>
      </c>
      <c r="R115" s="21" t="s">
        <v>838</v>
      </c>
      <c r="S115" s="21" t="s">
        <v>576</v>
      </c>
      <c r="T115" s="22" t="s">
        <v>32</v>
      </c>
      <c r="U115" s="27"/>
    </row>
    <row r="116" spans="1:21" ht="30" customHeight="1" x14ac:dyDescent="0.55000000000000004">
      <c r="A116" s="280" t="s">
        <v>581</v>
      </c>
      <c r="B116" s="236" t="s">
        <v>958</v>
      </c>
      <c r="C116" s="19" t="s">
        <v>846</v>
      </c>
      <c r="D116" s="18">
        <v>141.02000000000001</v>
      </c>
      <c r="E116" s="19" t="s">
        <v>30</v>
      </c>
      <c r="F116" s="49"/>
      <c r="G116" s="19"/>
      <c r="H116" s="281"/>
      <c r="I116" s="32"/>
      <c r="J116" s="19" t="s">
        <v>54</v>
      </c>
      <c r="K116" s="19"/>
      <c r="L116" s="19"/>
      <c r="M116" s="19"/>
      <c r="N116" s="19" t="str">
        <f t="shared" si="2"/>
        <v>※</v>
      </c>
      <c r="O116" s="19" t="str">
        <f t="shared" si="3"/>
        <v>随時</v>
      </c>
      <c r="P116" s="281"/>
      <c r="Q116" s="19"/>
      <c r="R116" s="21" t="s">
        <v>849</v>
      </c>
      <c r="S116" s="21" t="s">
        <v>516</v>
      </c>
      <c r="T116" s="62" t="s">
        <v>951</v>
      </c>
      <c r="U116" s="63"/>
    </row>
    <row r="117" spans="1:21" ht="30" customHeight="1" x14ac:dyDescent="0.55000000000000004">
      <c r="A117" s="280" t="s">
        <v>583</v>
      </c>
      <c r="B117" s="169" t="s">
        <v>959</v>
      </c>
      <c r="C117" s="19" t="s">
        <v>846</v>
      </c>
      <c r="D117" s="31">
        <v>803.6</v>
      </c>
      <c r="E117" s="19" t="s">
        <v>30</v>
      </c>
      <c r="F117" s="32"/>
      <c r="G117" s="19"/>
      <c r="H117" s="281"/>
      <c r="I117" s="32"/>
      <c r="J117" s="19" t="s">
        <v>54</v>
      </c>
      <c r="K117" s="19"/>
      <c r="L117" s="19"/>
      <c r="M117" s="19"/>
      <c r="N117" s="19" t="str">
        <f t="shared" si="2"/>
        <v>※</v>
      </c>
      <c r="O117" s="19" t="str">
        <f t="shared" si="3"/>
        <v>随時</v>
      </c>
      <c r="P117" s="281"/>
      <c r="Q117" s="19"/>
      <c r="R117" s="19" t="s">
        <v>849</v>
      </c>
      <c r="S117" s="19" t="s">
        <v>516</v>
      </c>
      <c r="T117" s="22" t="s">
        <v>36</v>
      </c>
      <c r="U117" s="37"/>
    </row>
    <row r="118" spans="1:21" ht="30" customHeight="1" x14ac:dyDescent="0.55000000000000004">
      <c r="A118" s="280" t="s">
        <v>970</v>
      </c>
      <c r="B118" s="169" t="s">
        <v>960</v>
      </c>
      <c r="C118" s="20" t="s">
        <v>71</v>
      </c>
      <c r="D118" s="31">
        <v>236.33</v>
      </c>
      <c r="E118" s="181"/>
      <c r="F118" s="32"/>
      <c r="G118" s="1" t="s">
        <v>54</v>
      </c>
      <c r="H118" s="45">
        <v>1440000</v>
      </c>
      <c r="I118" s="26">
        <v>44323</v>
      </c>
      <c r="J118" s="1" t="s">
        <v>54</v>
      </c>
      <c r="K118" s="1" t="s">
        <v>54</v>
      </c>
      <c r="L118" s="1" t="s">
        <v>54</v>
      </c>
      <c r="M118" s="1"/>
      <c r="N118" s="19" t="str">
        <f t="shared" si="2"/>
        <v>※</v>
      </c>
      <c r="O118" s="19" t="str">
        <f t="shared" si="3"/>
        <v>随時</v>
      </c>
      <c r="P118" s="284"/>
      <c r="Q118" s="19" t="s">
        <v>30</v>
      </c>
      <c r="R118" s="19" t="s">
        <v>849</v>
      </c>
      <c r="S118" s="19" t="s">
        <v>516</v>
      </c>
      <c r="T118" s="22" t="s">
        <v>36</v>
      </c>
      <c r="U118" s="37"/>
    </row>
    <row r="119" spans="1:21" ht="30" customHeight="1" x14ac:dyDescent="0.55000000000000004">
      <c r="A119" s="280" t="s">
        <v>972</v>
      </c>
      <c r="B119" s="168" t="s">
        <v>961</v>
      </c>
      <c r="C119" s="20" t="s">
        <v>88</v>
      </c>
      <c r="D119" s="34">
        <v>431</v>
      </c>
      <c r="E119" s="181"/>
      <c r="F119" s="57"/>
      <c r="G119" s="1"/>
      <c r="H119" s="288"/>
      <c r="I119" s="38"/>
      <c r="J119" s="1" t="s">
        <v>54</v>
      </c>
      <c r="K119" s="1"/>
      <c r="L119" s="1"/>
      <c r="M119" s="1"/>
      <c r="N119" s="19" t="str">
        <f t="shared" si="2"/>
        <v>※</v>
      </c>
      <c r="O119" s="19" t="str">
        <f t="shared" si="3"/>
        <v>随時</v>
      </c>
      <c r="P119" s="284"/>
      <c r="Q119" s="19"/>
      <c r="R119" s="20" t="s">
        <v>838</v>
      </c>
      <c r="S119" s="20" t="s">
        <v>576</v>
      </c>
      <c r="T119" s="29" t="s">
        <v>32</v>
      </c>
      <c r="U119" s="30"/>
    </row>
    <row r="120" spans="1:21" ht="45" customHeight="1" x14ac:dyDescent="0.55000000000000004">
      <c r="A120" s="280" t="s">
        <v>974</v>
      </c>
      <c r="B120" s="168" t="s">
        <v>962</v>
      </c>
      <c r="C120" s="25" t="s">
        <v>963</v>
      </c>
      <c r="D120" s="18">
        <v>626.14</v>
      </c>
      <c r="E120" s="181"/>
      <c r="F120" s="35"/>
      <c r="G120" s="1" t="s">
        <v>50</v>
      </c>
      <c r="H120" s="45">
        <v>1360000</v>
      </c>
      <c r="I120" s="26">
        <v>45440</v>
      </c>
      <c r="J120" s="1" t="s">
        <v>371</v>
      </c>
      <c r="K120" s="1" t="s">
        <v>54</v>
      </c>
      <c r="L120" s="1" t="s">
        <v>50</v>
      </c>
      <c r="M120" s="1"/>
      <c r="N120" s="19" t="str">
        <f>IF(COUNTIF(J120:M120,"〇")+COUNTIF(J120:M120,"○")&gt;0,"※","")</f>
        <v>※</v>
      </c>
      <c r="O120" s="19" t="str">
        <f>IF(COUNTIF(J120:M120,"〇")+COUNTIF(J120:M120,"○")&gt;0,"随時","")</f>
        <v>随時</v>
      </c>
      <c r="P120" s="284"/>
      <c r="Q120" s="19" t="s">
        <v>30</v>
      </c>
      <c r="R120" s="21" t="s">
        <v>847</v>
      </c>
      <c r="S120" s="21" t="s">
        <v>572</v>
      </c>
      <c r="T120" s="22" t="s">
        <v>469</v>
      </c>
      <c r="U120" s="27"/>
    </row>
    <row r="121" spans="1:21" s="364" customFormat="1" ht="30" customHeight="1" x14ac:dyDescent="0.55000000000000004">
      <c r="A121" s="280" t="s">
        <v>976</v>
      </c>
      <c r="B121" s="371" t="s">
        <v>964</v>
      </c>
      <c r="C121" s="395" t="s">
        <v>48</v>
      </c>
      <c r="D121" s="89">
        <v>471.18</v>
      </c>
      <c r="E121" s="88" t="s">
        <v>30</v>
      </c>
      <c r="F121" s="405"/>
      <c r="G121" s="379"/>
      <c r="H121" s="45"/>
      <c r="I121" s="383"/>
      <c r="J121" s="379" t="s">
        <v>30</v>
      </c>
      <c r="K121" s="379"/>
      <c r="L121" s="379"/>
      <c r="M121" s="379"/>
      <c r="N121" s="88" t="str">
        <f>IF(COUNTIF(J121:M121,"〇")+COUNTIF(J121:M121,"○")&gt;0,"※","")</f>
        <v>※</v>
      </c>
      <c r="O121" s="88" t="s">
        <v>965</v>
      </c>
      <c r="P121" s="443"/>
      <c r="Q121" s="88"/>
      <c r="R121" s="90" t="s">
        <v>847</v>
      </c>
      <c r="S121" s="90" t="s">
        <v>572</v>
      </c>
      <c r="T121" s="95" t="s">
        <v>469</v>
      </c>
      <c r="U121" s="370"/>
    </row>
    <row r="122" spans="1:21" s="364" customFormat="1" ht="30" customHeight="1" x14ac:dyDescent="0.55000000000000004">
      <c r="A122" s="280" t="s">
        <v>978</v>
      </c>
      <c r="B122" s="371" t="s">
        <v>966</v>
      </c>
      <c r="C122" s="395" t="s">
        <v>48</v>
      </c>
      <c r="D122" s="89">
        <v>585.04999999999995</v>
      </c>
      <c r="E122" s="88" t="s">
        <v>30</v>
      </c>
      <c r="F122" s="405"/>
      <c r="G122" s="379" t="s">
        <v>30</v>
      </c>
      <c r="H122" s="45">
        <v>576000</v>
      </c>
      <c r="I122" s="383">
        <v>46002</v>
      </c>
      <c r="J122" s="379" t="s">
        <v>54</v>
      </c>
      <c r="K122" s="379"/>
      <c r="L122" s="379"/>
      <c r="M122" s="379"/>
      <c r="N122" s="88" t="str">
        <f t="shared" ref="N122" si="4">IF(COUNTIF(J122:M122,"〇")+COUNTIF(J122:M122,"○")&gt;0,"※","")</f>
        <v>※</v>
      </c>
      <c r="O122" s="88" t="s">
        <v>965</v>
      </c>
      <c r="P122" s="443"/>
      <c r="Q122" s="88"/>
      <c r="R122" s="90" t="s">
        <v>847</v>
      </c>
      <c r="S122" s="90" t="s">
        <v>572</v>
      </c>
      <c r="T122" s="95" t="s">
        <v>469</v>
      </c>
      <c r="U122" s="370"/>
    </row>
    <row r="123" spans="1:21" ht="30" customHeight="1" x14ac:dyDescent="0.55000000000000004">
      <c r="A123" s="280" t="s">
        <v>980</v>
      </c>
      <c r="B123" s="169" t="s">
        <v>967</v>
      </c>
      <c r="C123" s="20" t="s">
        <v>48</v>
      </c>
      <c r="D123" s="31">
        <v>888.1</v>
      </c>
      <c r="E123" s="181"/>
      <c r="F123" s="32"/>
      <c r="G123" s="1" t="s">
        <v>50</v>
      </c>
      <c r="H123" s="45">
        <v>5250000</v>
      </c>
      <c r="I123" s="26">
        <v>45267</v>
      </c>
      <c r="J123" s="1" t="s">
        <v>50</v>
      </c>
      <c r="K123" s="1" t="s">
        <v>50</v>
      </c>
      <c r="L123" s="1"/>
      <c r="M123" s="1"/>
      <c r="N123" s="19" t="str">
        <f t="shared" si="2"/>
        <v>※</v>
      </c>
      <c r="O123" s="19" t="str">
        <f t="shared" si="3"/>
        <v>随時</v>
      </c>
      <c r="P123" s="284"/>
      <c r="Q123" s="19" t="s">
        <v>30</v>
      </c>
      <c r="R123" s="19" t="s">
        <v>849</v>
      </c>
      <c r="S123" s="19" t="s">
        <v>516</v>
      </c>
      <c r="T123" s="22" t="s">
        <v>36</v>
      </c>
      <c r="U123" s="37"/>
    </row>
    <row r="124" spans="1:21" ht="30" customHeight="1" x14ac:dyDescent="0.55000000000000004">
      <c r="A124" s="280" t="s">
        <v>1200</v>
      </c>
      <c r="B124" s="168" t="s">
        <v>968</v>
      </c>
      <c r="C124" s="20" t="s">
        <v>71</v>
      </c>
      <c r="D124" s="34">
        <v>820.76</v>
      </c>
      <c r="E124" s="181"/>
      <c r="F124" s="57"/>
      <c r="G124" s="1"/>
      <c r="H124" s="288"/>
      <c r="I124" s="38"/>
      <c r="J124" s="1" t="s">
        <v>54</v>
      </c>
      <c r="K124" s="1"/>
      <c r="L124" s="1"/>
      <c r="M124" s="1"/>
      <c r="N124" s="19" t="str">
        <f t="shared" si="2"/>
        <v>※</v>
      </c>
      <c r="O124" s="19" t="str">
        <f t="shared" si="3"/>
        <v>随時</v>
      </c>
      <c r="P124" s="284"/>
      <c r="Q124" s="19"/>
      <c r="R124" s="20" t="s">
        <v>838</v>
      </c>
      <c r="S124" s="20" t="s">
        <v>576</v>
      </c>
      <c r="T124" s="29" t="s">
        <v>32</v>
      </c>
      <c r="U124" s="30"/>
    </row>
    <row r="125" spans="1:21" ht="30" customHeight="1" x14ac:dyDescent="0.55000000000000004">
      <c r="A125" s="280" t="s">
        <v>1201</v>
      </c>
      <c r="B125" s="168" t="s">
        <v>969</v>
      </c>
      <c r="C125" s="20" t="s">
        <v>88</v>
      </c>
      <c r="D125" s="18">
        <v>4609.09</v>
      </c>
      <c r="E125" s="181"/>
      <c r="F125" s="47"/>
      <c r="G125" s="1" t="s">
        <v>54</v>
      </c>
      <c r="H125" s="45">
        <v>1610000</v>
      </c>
      <c r="I125" s="26">
        <v>43350</v>
      </c>
      <c r="J125" s="1" t="s">
        <v>54</v>
      </c>
      <c r="K125" s="1" t="s">
        <v>54</v>
      </c>
      <c r="L125" s="1" t="s">
        <v>54</v>
      </c>
      <c r="M125" s="1"/>
      <c r="N125" s="19" t="str">
        <f t="shared" si="2"/>
        <v>※</v>
      </c>
      <c r="O125" s="19" t="str">
        <f t="shared" si="3"/>
        <v>随時</v>
      </c>
      <c r="P125" s="284"/>
      <c r="Q125" s="19" t="s">
        <v>30</v>
      </c>
      <c r="R125" s="21" t="s">
        <v>847</v>
      </c>
      <c r="S125" s="21" t="s">
        <v>572</v>
      </c>
      <c r="T125" s="22" t="s">
        <v>469</v>
      </c>
      <c r="U125" s="197"/>
    </row>
    <row r="126" spans="1:21" ht="30" customHeight="1" x14ac:dyDescent="0.55000000000000004">
      <c r="A126" s="280" t="s">
        <v>1202</v>
      </c>
      <c r="B126" s="168" t="s">
        <v>971</v>
      </c>
      <c r="C126" s="20" t="s">
        <v>71</v>
      </c>
      <c r="D126" s="18">
        <v>11304.17</v>
      </c>
      <c r="E126" s="19" t="s">
        <v>30</v>
      </c>
      <c r="F126" s="35"/>
      <c r="G126" s="19"/>
      <c r="H126" s="281"/>
      <c r="I126" s="32"/>
      <c r="J126" s="1" t="s">
        <v>54</v>
      </c>
      <c r="K126" s="1"/>
      <c r="L126" s="1"/>
      <c r="M126" s="1"/>
      <c r="N126" s="19" t="str">
        <f t="shared" si="2"/>
        <v>※</v>
      </c>
      <c r="O126" s="19" t="str">
        <f t="shared" si="3"/>
        <v>随時</v>
      </c>
      <c r="P126" s="284"/>
      <c r="Q126" s="19"/>
      <c r="R126" s="21" t="s">
        <v>847</v>
      </c>
      <c r="S126" s="21" t="s">
        <v>572</v>
      </c>
      <c r="T126" s="22" t="s">
        <v>469</v>
      </c>
      <c r="U126" s="27" t="s">
        <v>416</v>
      </c>
    </row>
    <row r="127" spans="1:21" ht="30" customHeight="1" x14ac:dyDescent="0.55000000000000004">
      <c r="A127" s="280" t="s">
        <v>1203</v>
      </c>
      <c r="B127" s="48" t="s">
        <v>973</v>
      </c>
      <c r="C127" s="20" t="s">
        <v>412</v>
      </c>
      <c r="D127" s="18">
        <v>436.42</v>
      </c>
      <c r="E127" s="19" t="s">
        <v>30</v>
      </c>
      <c r="F127" s="432" t="s">
        <v>232</v>
      </c>
      <c r="G127" s="398"/>
      <c r="H127" s="185"/>
      <c r="I127" s="403"/>
      <c r="J127" s="398"/>
      <c r="K127" s="398"/>
      <c r="L127" s="398"/>
      <c r="M127" s="398"/>
      <c r="N127" s="358"/>
      <c r="O127" s="358"/>
      <c r="P127" s="434"/>
      <c r="Q127" s="358"/>
      <c r="R127" s="21" t="s">
        <v>847</v>
      </c>
      <c r="S127" s="21" t="s">
        <v>572</v>
      </c>
      <c r="T127" s="22" t="s">
        <v>469</v>
      </c>
      <c r="U127" s="27"/>
    </row>
    <row r="128" spans="1:21" ht="30" customHeight="1" x14ac:dyDescent="0.55000000000000004">
      <c r="A128" s="280" t="s">
        <v>1204</v>
      </c>
      <c r="B128" s="48" t="s">
        <v>975</v>
      </c>
      <c r="C128" s="20" t="s">
        <v>71</v>
      </c>
      <c r="D128" s="18">
        <v>199.36</v>
      </c>
      <c r="E128" s="19" t="s">
        <v>30</v>
      </c>
      <c r="F128" s="35"/>
      <c r="G128" s="1"/>
      <c r="H128" s="298"/>
      <c r="I128" s="26"/>
      <c r="J128" s="1" t="s">
        <v>54</v>
      </c>
      <c r="K128" s="1"/>
      <c r="L128" s="1"/>
      <c r="M128" s="1"/>
      <c r="N128" s="19" t="str">
        <f t="shared" si="2"/>
        <v>※</v>
      </c>
      <c r="O128" s="19" t="str">
        <f t="shared" si="3"/>
        <v>随時</v>
      </c>
      <c r="P128" s="284"/>
      <c r="Q128" s="19"/>
      <c r="R128" s="21" t="s">
        <v>847</v>
      </c>
      <c r="S128" s="21" t="s">
        <v>572</v>
      </c>
      <c r="T128" s="22" t="s">
        <v>469</v>
      </c>
      <c r="U128" s="27"/>
    </row>
    <row r="129" spans="1:21" ht="30" customHeight="1" x14ac:dyDescent="0.55000000000000004">
      <c r="A129" s="280" t="s">
        <v>1205</v>
      </c>
      <c r="B129" s="48" t="s">
        <v>977</v>
      </c>
      <c r="C129" s="20" t="s">
        <v>88</v>
      </c>
      <c r="D129" s="18">
        <v>489.02</v>
      </c>
      <c r="E129" s="19"/>
      <c r="F129" s="35"/>
      <c r="G129" s="1" t="s">
        <v>54</v>
      </c>
      <c r="H129" s="45">
        <v>12500000</v>
      </c>
      <c r="I129" s="26">
        <v>45798</v>
      </c>
      <c r="J129" s="1" t="s">
        <v>54</v>
      </c>
      <c r="K129" s="1" t="s">
        <v>54</v>
      </c>
      <c r="L129" s="1" t="s">
        <v>54</v>
      </c>
      <c r="M129" s="1"/>
      <c r="N129" s="19" t="str">
        <f t="shared" si="2"/>
        <v>※</v>
      </c>
      <c r="O129" s="19" t="str">
        <f t="shared" si="3"/>
        <v>随時</v>
      </c>
      <c r="P129" s="284"/>
      <c r="Q129" s="19" t="s">
        <v>30</v>
      </c>
      <c r="R129" s="21" t="s">
        <v>847</v>
      </c>
      <c r="S129" s="21" t="s">
        <v>572</v>
      </c>
      <c r="T129" s="22" t="s">
        <v>469</v>
      </c>
      <c r="U129" s="27"/>
    </row>
    <row r="130" spans="1:21" ht="30" customHeight="1" x14ac:dyDescent="0.55000000000000004">
      <c r="A130" s="280" t="s">
        <v>1206</v>
      </c>
      <c r="B130" s="48" t="s">
        <v>979</v>
      </c>
      <c r="C130" s="20" t="s">
        <v>60</v>
      </c>
      <c r="D130" s="18">
        <v>325.04000000000002</v>
      </c>
      <c r="E130" s="19" t="s">
        <v>50</v>
      </c>
      <c r="F130" s="35"/>
      <c r="G130" s="19"/>
      <c r="H130" s="281"/>
      <c r="I130" s="32"/>
      <c r="J130" s="1" t="s">
        <v>50</v>
      </c>
      <c r="K130" s="1"/>
      <c r="L130" s="1"/>
      <c r="M130" s="1"/>
      <c r="N130" s="19" t="str">
        <f t="shared" si="2"/>
        <v>※</v>
      </c>
      <c r="O130" s="19" t="str">
        <f t="shared" si="3"/>
        <v>随時</v>
      </c>
      <c r="P130" s="284"/>
      <c r="Q130" s="19"/>
      <c r="R130" s="21" t="s">
        <v>847</v>
      </c>
      <c r="S130" s="21" t="s">
        <v>572</v>
      </c>
      <c r="T130" s="22" t="s">
        <v>469</v>
      </c>
      <c r="U130" s="27"/>
    </row>
    <row r="131" spans="1:21" s="68" customFormat="1" ht="30" customHeight="1" x14ac:dyDescent="0.55000000000000004">
      <c r="A131" s="280" t="s">
        <v>1207</v>
      </c>
      <c r="B131" s="46" t="s">
        <v>981</v>
      </c>
      <c r="C131" s="25" t="s">
        <v>982</v>
      </c>
      <c r="D131" s="85">
        <v>277</v>
      </c>
      <c r="E131" s="19" t="s">
        <v>50</v>
      </c>
      <c r="F131" s="35"/>
      <c r="G131" s="19"/>
      <c r="H131" s="281"/>
      <c r="I131" s="32"/>
      <c r="J131" s="1" t="s">
        <v>50</v>
      </c>
      <c r="K131" s="1"/>
      <c r="L131" s="1"/>
      <c r="M131" s="1"/>
      <c r="N131" s="19" t="str">
        <f t="shared" si="2"/>
        <v>※</v>
      </c>
      <c r="O131" s="19" t="str">
        <f t="shared" si="3"/>
        <v>随時</v>
      </c>
      <c r="P131" s="284"/>
      <c r="Q131" s="19"/>
      <c r="R131" s="21" t="s">
        <v>847</v>
      </c>
      <c r="S131" s="21" t="s">
        <v>572</v>
      </c>
      <c r="T131" s="22" t="s">
        <v>469</v>
      </c>
      <c r="U131" s="27"/>
    </row>
    <row r="133" spans="1:21" s="24" customFormat="1" x14ac:dyDescent="0.55000000000000004">
      <c r="A133" s="40" t="s">
        <v>64</v>
      </c>
      <c r="B133" s="3"/>
      <c r="C133" s="3"/>
      <c r="D133" s="3"/>
      <c r="E133" s="3"/>
      <c r="G133" s="14"/>
      <c r="H133" s="41"/>
      <c r="I133" s="3"/>
      <c r="J133" s="14"/>
      <c r="K133" s="14"/>
      <c r="L133" s="14"/>
      <c r="M133" s="14"/>
      <c r="N133" s="14"/>
      <c r="O133" s="14"/>
      <c r="P133" s="3"/>
      <c r="Q133" s="3"/>
      <c r="R133" s="3"/>
      <c r="S133" s="3"/>
      <c r="T133" s="3"/>
      <c r="U133" s="3"/>
    </row>
    <row r="134" spans="1:21" s="24" customFormat="1" ht="35.65" customHeight="1" x14ac:dyDescent="0.55000000000000004">
      <c r="A134" s="459" t="s">
        <v>65</v>
      </c>
      <c r="B134" s="459"/>
      <c r="C134" s="459"/>
      <c r="D134" s="459"/>
      <c r="E134" s="459"/>
      <c r="F134" s="459"/>
      <c r="G134" s="459"/>
      <c r="H134" s="459"/>
      <c r="I134" s="459"/>
      <c r="J134" s="459"/>
      <c r="K134" s="459"/>
      <c r="L134" s="459"/>
      <c r="M134" s="459"/>
      <c r="N134" s="459"/>
      <c r="O134" s="459"/>
      <c r="P134" s="459"/>
      <c r="Q134" s="459"/>
      <c r="R134" s="459"/>
      <c r="S134" s="459"/>
      <c r="T134" s="459"/>
      <c r="U134" s="459"/>
    </row>
    <row r="135" spans="1:21" s="24" customFormat="1" x14ac:dyDescent="0.55000000000000004">
      <c r="A135" s="3" t="s">
        <v>66</v>
      </c>
      <c r="B135" s="3"/>
      <c r="C135" s="3"/>
      <c r="D135" s="3"/>
      <c r="E135" s="3"/>
      <c r="G135" s="14"/>
      <c r="H135" s="41"/>
      <c r="I135" s="3"/>
      <c r="J135" s="14"/>
      <c r="K135" s="14"/>
      <c r="L135" s="14"/>
      <c r="M135" s="14"/>
      <c r="N135" s="14"/>
      <c r="O135" s="14"/>
      <c r="P135" s="3"/>
      <c r="Q135" s="3"/>
      <c r="R135" s="3"/>
      <c r="S135" s="3"/>
      <c r="T135" s="3"/>
      <c r="U135" s="3"/>
    </row>
    <row r="136" spans="1:21" s="24" customFormat="1" ht="36" customHeight="1" x14ac:dyDescent="0.55000000000000004">
      <c r="A136" s="459" t="s">
        <v>67</v>
      </c>
      <c r="B136" s="459"/>
      <c r="C136" s="459"/>
      <c r="D136" s="459"/>
      <c r="E136" s="459"/>
      <c r="F136" s="459"/>
      <c r="G136" s="459"/>
      <c r="H136" s="459"/>
      <c r="I136" s="459"/>
      <c r="J136" s="459"/>
      <c r="K136" s="459"/>
      <c r="L136" s="459"/>
      <c r="M136" s="459"/>
      <c r="N136" s="459"/>
      <c r="O136" s="459"/>
      <c r="P136" s="459"/>
      <c r="Q136" s="459"/>
      <c r="R136" s="459"/>
      <c r="S136" s="459"/>
      <c r="T136" s="459"/>
      <c r="U136" s="459"/>
    </row>
    <row r="137" spans="1:21" s="24" customFormat="1" x14ac:dyDescent="0.55000000000000004">
      <c r="A137" s="3" t="s">
        <v>68</v>
      </c>
      <c r="B137" s="3"/>
      <c r="C137" s="3"/>
      <c r="D137" s="3"/>
      <c r="E137" s="3"/>
      <c r="G137" s="14"/>
      <c r="H137" s="41"/>
      <c r="I137" s="3"/>
      <c r="J137" s="14"/>
      <c r="K137" s="14"/>
      <c r="L137" s="14"/>
      <c r="M137" s="14"/>
      <c r="N137" s="14"/>
      <c r="O137" s="14"/>
      <c r="P137" s="3"/>
      <c r="Q137" s="3"/>
      <c r="R137" s="3"/>
      <c r="S137" s="3"/>
      <c r="T137" s="3"/>
      <c r="U137" s="3"/>
    </row>
    <row r="138" spans="1:21" s="24" customFormat="1" x14ac:dyDescent="0.55000000000000004">
      <c r="A138" s="3" t="s">
        <v>69</v>
      </c>
      <c r="B138" s="3"/>
      <c r="C138" s="3"/>
      <c r="D138" s="3"/>
      <c r="E138" s="3"/>
      <c r="G138" s="14"/>
      <c r="H138" s="41"/>
      <c r="I138" s="3"/>
      <c r="J138" s="14"/>
      <c r="K138" s="14"/>
      <c r="L138" s="14"/>
      <c r="M138" s="14"/>
      <c r="N138" s="14"/>
      <c r="O138" s="14"/>
      <c r="P138" s="3"/>
      <c r="Q138" s="3"/>
      <c r="R138" s="3"/>
      <c r="S138" s="3"/>
      <c r="T138" s="3"/>
      <c r="U138" s="3"/>
    </row>
    <row r="139" spans="1:21" s="24" customFormat="1" ht="36" customHeight="1" x14ac:dyDescent="0.55000000000000004">
      <c r="A139" s="459" t="s">
        <v>70</v>
      </c>
      <c r="B139" s="459"/>
      <c r="C139" s="459"/>
      <c r="D139" s="459"/>
      <c r="E139" s="459"/>
      <c r="F139" s="459"/>
      <c r="G139" s="459"/>
      <c r="H139" s="459"/>
      <c r="I139" s="459"/>
      <c r="J139" s="459"/>
      <c r="K139" s="459"/>
      <c r="L139" s="459"/>
      <c r="M139" s="459"/>
      <c r="N139" s="459"/>
      <c r="O139" s="459"/>
      <c r="P139" s="459"/>
      <c r="Q139" s="459"/>
      <c r="R139" s="459"/>
      <c r="S139" s="459"/>
      <c r="T139" s="459"/>
      <c r="U139" s="459"/>
    </row>
  </sheetData>
  <autoFilter ref="A18:U131" xr:uid="{A4A332F7-3FAE-4126-8E9F-77F4063BF88E}"/>
  <mergeCells count="25">
    <mergeCell ref="A1:U1"/>
    <mergeCell ref="A2:U2"/>
    <mergeCell ref="A3:U3"/>
    <mergeCell ref="A5:U10"/>
    <mergeCell ref="A16:A18"/>
    <mergeCell ref="B16:B18"/>
    <mergeCell ref="C16:C18"/>
    <mergeCell ref="D16:D18"/>
    <mergeCell ref="E16:F17"/>
    <mergeCell ref="G16:I16"/>
    <mergeCell ref="J16:P16"/>
    <mergeCell ref="Q16:Q18"/>
    <mergeCell ref="R16:R18"/>
    <mergeCell ref="S16:S18"/>
    <mergeCell ref="T16:T18"/>
    <mergeCell ref="A134:U134"/>
    <mergeCell ref="A136:U136"/>
    <mergeCell ref="A139:U139"/>
    <mergeCell ref="G17:G18"/>
    <mergeCell ref="H17:I17"/>
    <mergeCell ref="J17:M17"/>
    <mergeCell ref="N17:N18"/>
    <mergeCell ref="O17:O18"/>
    <mergeCell ref="P17:P18"/>
    <mergeCell ref="U16:U18"/>
  </mergeCells>
  <phoneticPr fontId="1"/>
  <conditionalFormatting sqref="B22 R53:S53 U53 R64:S64 U64">
    <cfRule type="expression" dxfId="66" priority="20">
      <formula>#REF!="×"</formula>
    </cfRule>
  </conditionalFormatting>
  <conditionalFormatting sqref="B25:B31">
    <cfRule type="expression" dxfId="65" priority="22">
      <formula>#REF!="×"</formula>
    </cfRule>
  </conditionalFormatting>
  <conditionalFormatting sqref="B33:B40 D33:D40">
    <cfRule type="expression" dxfId="64" priority="4">
      <formula>#REF!="×"</formula>
    </cfRule>
  </conditionalFormatting>
  <conditionalFormatting sqref="B64 D64">
    <cfRule type="expression" dxfId="63" priority="5">
      <formula>#REF!="×"</formula>
    </cfRule>
  </conditionalFormatting>
  <conditionalFormatting sqref="B67:B71 D67:D71 R67:S71 U67:U71">
    <cfRule type="expression" dxfId="62" priority="1">
      <formula>#REF!="×"</formula>
    </cfRule>
  </conditionalFormatting>
  <conditionalFormatting sqref="B123">
    <cfRule type="expression" dxfId="61" priority="11">
      <formula>#REF!="×"</formula>
    </cfRule>
  </conditionalFormatting>
  <conditionalFormatting sqref="D22">
    <cfRule type="expression" dxfId="60" priority="19">
      <formula>#REF!="×"</formula>
    </cfRule>
  </conditionalFormatting>
  <conditionalFormatting sqref="D25:D31">
    <cfRule type="expression" dxfId="59" priority="21">
      <formula>#REF!="×"</formula>
    </cfRule>
  </conditionalFormatting>
  <conditionalFormatting sqref="D123">
    <cfRule type="expression" dxfId="58" priority="10">
      <formula>#REF!="×"</formula>
    </cfRule>
  </conditionalFormatting>
  <conditionalFormatting sqref="R22:S22">
    <cfRule type="expression" dxfId="57" priority="14">
      <formula>#REF!="×"</formula>
    </cfRule>
  </conditionalFormatting>
  <conditionalFormatting sqref="R23:S28">
    <cfRule type="cellIs" dxfId="56" priority="15" stopIfTrue="1" operator="equal">
      <formula>"建付"</formula>
    </cfRule>
    <cfRule type="cellIs" dxfId="55" priority="16" stopIfTrue="1" operator="equal">
      <formula>"区所"</formula>
    </cfRule>
  </conditionalFormatting>
  <conditionalFormatting sqref="R25:S26 R28:S29">
    <cfRule type="expression" dxfId="54" priority="18">
      <formula>#REF!="×"</formula>
    </cfRule>
  </conditionalFormatting>
  <conditionalFormatting sqref="R30:S30">
    <cfRule type="cellIs" dxfId="53" priority="8" stopIfTrue="1" operator="equal">
      <formula>"建付"</formula>
    </cfRule>
    <cfRule type="cellIs" dxfId="52" priority="9" stopIfTrue="1" operator="equal">
      <formula>"区所"</formula>
    </cfRule>
  </conditionalFormatting>
  <conditionalFormatting sqref="R31:S31">
    <cfRule type="expression" dxfId="51" priority="17">
      <formula>#REF!="×"</formula>
    </cfRule>
  </conditionalFormatting>
  <conditionalFormatting sqref="R33:S40">
    <cfRule type="expression" dxfId="50" priority="3">
      <formula>#REF!="×"</formula>
    </cfRule>
  </conditionalFormatting>
  <conditionalFormatting sqref="R46:S50">
    <cfRule type="cellIs" dxfId="49" priority="6" stopIfTrue="1" operator="equal">
      <formula>"建付"</formula>
    </cfRule>
    <cfRule type="cellIs" dxfId="48" priority="7" stopIfTrue="1" operator="equal">
      <formula>"区所"</formula>
    </cfRule>
  </conditionalFormatting>
  <conditionalFormatting sqref="U22">
    <cfRule type="expression" dxfId="47" priority="12">
      <formula>#REF!="×"</formula>
    </cfRule>
  </conditionalFormatting>
  <conditionalFormatting sqref="U25:U31">
    <cfRule type="expression" dxfId="46" priority="13">
      <formula>#REF!="×"</formula>
    </cfRule>
  </conditionalFormatting>
  <conditionalFormatting sqref="U33:U40">
    <cfRule type="expression" dxfId="45" priority="2">
      <formula>#REF!="×"</formula>
    </cfRule>
  </conditionalFormatting>
  <hyperlinks>
    <hyperlink ref="B19" r:id="rId1" xr:uid="{E2AFD254-B6DF-4413-B114-A7DD3310566E}"/>
    <hyperlink ref="B20" r:id="rId2" xr:uid="{824D1F6A-792B-4CBA-9044-D80D9E00C3E7}"/>
    <hyperlink ref="B21" r:id="rId3" xr:uid="{F63810EF-9809-4660-91D8-04016F4D79B4}"/>
    <hyperlink ref="B22" r:id="rId4" xr:uid="{3F4B189D-3926-470D-9829-C45D78BF5159}"/>
    <hyperlink ref="B23" r:id="rId5" xr:uid="{65AB6E75-AC31-4AFD-8DCF-021BFF902AC0}"/>
    <hyperlink ref="B24" r:id="rId6" xr:uid="{515177CA-BB89-47EE-A36B-140A9524F931}"/>
    <hyperlink ref="B25" r:id="rId7" xr:uid="{ABB61DE8-D432-497C-A489-FA41A1CAEE64}"/>
    <hyperlink ref="B26" r:id="rId8" xr:uid="{4CD14E8B-94F7-47EB-AA68-D8ED3ED74990}"/>
    <hyperlink ref="B27" r:id="rId9" xr:uid="{3E6383DF-F7ED-456F-A594-E7623B11237B}"/>
    <hyperlink ref="B28" r:id="rId10" xr:uid="{2EB825AF-0FFF-4608-9AC7-E8BFFB9D4427}"/>
    <hyperlink ref="B29" r:id="rId11" xr:uid="{2C5FE734-F7C7-428D-838F-5ED343C734B5}"/>
    <hyperlink ref="B30" r:id="rId12" xr:uid="{80B7A48C-315D-4CA3-B6CC-A3D74596ABB3}"/>
    <hyperlink ref="B31" r:id="rId13" xr:uid="{F285078D-AFE6-48A5-9FC5-E033FF36C807}"/>
    <hyperlink ref="B32" r:id="rId14" xr:uid="{E34A0618-C34C-4F29-AA2A-10DDC0BE682A}"/>
    <hyperlink ref="B33" r:id="rId15" xr:uid="{C92D1E17-EE9E-4EE7-B1F1-3B64D00F7A58}"/>
    <hyperlink ref="B34" r:id="rId16" xr:uid="{9341C4CB-4DB0-4F4E-A79F-625205529EDC}"/>
    <hyperlink ref="B41" r:id="rId17" xr:uid="{54ED2FCF-6BE6-4B7A-B4F6-342F97D8CA5F}"/>
    <hyperlink ref="B42" r:id="rId18" xr:uid="{969EC359-063A-45B5-BB43-38E69E1C0DF0}"/>
    <hyperlink ref="B43" r:id="rId19" display="https://lfb.mof.go.jp/kantou/kanzai/katsu3/bukken/06tochigi/tochigi-020.pdf" xr:uid="{0A7D18E1-3DB3-4421-BF46-F0C5FB4579B6}"/>
    <hyperlink ref="B44" r:id="rId20" xr:uid="{ACD43B5E-286D-426C-B07C-534DEF5FDDEF}"/>
    <hyperlink ref="B45" r:id="rId21" xr:uid="{EA930549-DA80-4128-B725-165DD6D4854C}"/>
    <hyperlink ref="B46" r:id="rId22" xr:uid="{B36C2BFF-9743-4706-BD29-C6104219A4B9}"/>
    <hyperlink ref="B47" r:id="rId23" xr:uid="{F80AF867-67D2-456C-84E1-BCEA8615C2F9}"/>
    <hyperlink ref="B48" r:id="rId24" xr:uid="{58C62F1A-CA0E-4BF4-8F90-53F52C7E97AF}"/>
    <hyperlink ref="B49" r:id="rId25" xr:uid="{5C79A2A3-2EB0-45FC-8517-8397C0DC78F6}"/>
    <hyperlink ref="B50" r:id="rId26" xr:uid="{0938B942-6AC6-4BD4-8345-6D5825B25A30}"/>
    <hyperlink ref="B54" r:id="rId27" xr:uid="{6118155D-F5BF-47A8-AA0D-476741FB0504}"/>
    <hyperlink ref="B55" r:id="rId28" xr:uid="{277D92D6-06AE-4FD3-A87E-3C45E51763B2}"/>
    <hyperlink ref="B58" r:id="rId29" xr:uid="{B5048D0B-3C25-42C5-8E0C-D28EBB088757}"/>
    <hyperlink ref="B60" r:id="rId30" xr:uid="{C5BFBE04-A411-4501-AD71-085D55439BBE}"/>
    <hyperlink ref="B61" r:id="rId31" xr:uid="{415344F6-301B-4F16-9533-3B79C40B4153}"/>
    <hyperlink ref="B65" r:id="rId32" xr:uid="{55077CBF-393D-4222-B26E-F23DCFC7848E}"/>
    <hyperlink ref="B66" r:id="rId33" xr:uid="{27A2F9C9-7CED-46C1-9F96-14A07A38F206}"/>
    <hyperlink ref="B71" r:id="rId34" xr:uid="{9E31C393-0477-47C6-BDAA-3D398C8064DB}"/>
    <hyperlink ref="B72" r:id="rId35" xr:uid="{EA835216-4FD7-40F9-A557-5D3E54A62079}"/>
    <hyperlink ref="B73" r:id="rId36" xr:uid="{E828B756-A128-4BEA-A989-AFEC45008922}"/>
    <hyperlink ref="B74" r:id="rId37" xr:uid="{5B787848-4EA1-43B6-BE42-388299C507B1}"/>
    <hyperlink ref="B75" r:id="rId38" xr:uid="{ADDD0BD5-B11F-47B1-81F1-4106FC099CAD}"/>
    <hyperlink ref="B76" r:id="rId39" xr:uid="{1366D598-0DF2-400E-85A9-0B708E89DDD0}"/>
    <hyperlink ref="B77" r:id="rId40" xr:uid="{DFDAA975-C0F6-44FD-856B-D2E18629308B}"/>
    <hyperlink ref="B78" r:id="rId41" xr:uid="{85E62882-9E72-4649-B045-C0418E94FCAD}"/>
    <hyperlink ref="B79" r:id="rId42" xr:uid="{E309EA9E-7023-4EDB-AAC1-F6B28CC0DDBE}"/>
    <hyperlink ref="B80" r:id="rId43" xr:uid="{0A47A0A1-C768-42C9-89E1-A3969B993746}"/>
    <hyperlink ref="B81" r:id="rId44" xr:uid="{EEEC7A0E-1757-45BB-9E6A-8A07C26F9448}"/>
    <hyperlink ref="B83" r:id="rId45" xr:uid="{85B833BB-D9D7-4CA3-84A1-886D29EF9DC2}"/>
    <hyperlink ref="B84" r:id="rId46" xr:uid="{A26CB2DD-925D-45B8-A911-9042F413A072}"/>
    <hyperlink ref="B85" r:id="rId47" xr:uid="{47A35D61-DDB7-4881-AA89-418617187181}"/>
    <hyperlink ref="B86" r:id="rId48" xr:uid="{805257B1-E91B-47D5-A99B-4A77592821E8}"/>
    <hyperlink ref="B87" r:id="rId49" xr:uid="{0630E0F7-A6FD-4F37-B4B6-ADD3685B9A41}"/>
    <hyperlink ref="B88" r:id="rId50" xr:uid="{574B4941-42B9-4FF6-9A78-C07A1A1AD541}"/>
    <hyperlink ref="B89" r:id="rId51" xr:uid="{9F4F5AAF-1B04-4D01-AD0B-46D155607E10}"/>
    <hyperlink ref="B90" r:id="rId52" xr:uid="{D8494EC3-B744-470C-819C-ED2CBC38C337}"/>
    <hyperlink ref="B94" r:id="rId53" xr:uid="{739E469C-AF62-4B17-945C-634DCA6A2E46}"/>
    <hyperlink ref="B95" r:id="rId54" xr:uid="{BC4B923D-0C1F-4B23-9D20-39EE7F0CB14A}"/>
    <hyperlink ref="B98" r:id="rId55" xr:uid="{0627519D-F9BA-4005-AB0F-146667EB2D8D}"/>
    <hyperlink ref="B99" r:id="rId56" xr:uid="{9ABA4196-93D9-483A-9377-55FE537B5192}"/>
    <hyperlink ref="B100" r:id="rId57" xr:uid="{7ECFBFBB-FA31-42D4-9EC5-A9DDD13BD06F}"/>
    <hyperlink ref="B101" r:id="rId58" xr:uid="{DCC21568-6899-4AD0-A4C1-B35BB1A6DB9E}"/>
    <hyperlink ref="B102" r:id="rId59" xr:uid="{6257173D-1927-432A-91E4-9A50ABB4D1B1}"/>
    <hyperlink ref="B105" r:id="rId60" xr:uid="{CC367274-C398-492B-8424-EDD2F799BE23}"/>
    <hyperlink ref="B106" r:id="rId61" xr:uid="{4F4E516E-B98E-4CA6-AA31-B041D56FA511}"/>
    <hyperlink ref="B108" r:id="rId62" xr:uid="{6D1F3FE7-D316-4675-8A83-4C99273B7A55}"/>
    <hyperlink ref="B109" r:id="rId63" xr:uid="{E97AC3D4-50DA-48D1-9406-FA764824CF0C}"/>
    <hyperlink ref="B110" r:id="rId64" xr:uid="{64D2B8E3-7EDA-4CA6-8528-F0B029327331}"/>
    <hyperlink ref="B111" r:id="rId65" xr:uid="{42381161-0EEA-401F-913A-357227DD5806}"/>
    <hyperlink ref="B112" r:id="rId66" xr:uid="{F7EB1B60-31A1-4FC8-BA68-26950C4944E3}"/>
    <hyperlink ref="B113" r:id="rId67" xr:uid="{AACB7914-7AFF-461F-90E3-7C52D251C296}"/>
    <hyperlink ref="B114" r:id="rId68" xr:uid="{865C7F58-D205-4EB7-A8F1-A29B2FB159B5}"/>
    <hyperlink ref="B115" r:id="rId69" xr:uid="{A0205895-965C-40F4-85EB-D5DBFFA62E51}"/>
    <hyperlink ref="B116" r:id="rId70" xr:uid="{E5BCF312-D644-4271-96FB-39E495FE0FC1}"/>
    <hyperlink ref="B117" r:id="rId71" xr:uid="{9C8211FE-E1E9-4D39-B7A7-97DECD0717BB}"/>
    <hyperlink ref="B118" r:id="rId72" xr:uid="{426BEE80-68C4-4F03-8AE4-1BD0C2E1BC7F}"/>
    <hyperlink ref="B119" r:id="rId73" xr:uid="{93DFAC50-6090-4592-9004-8A00A3B81045}"/>
    <hyperlink ref="B120" r:id="rId74" xr:uid="{EFF5DB85-55E5-417C-A887-FD55FC3D8945}"/>
    <hyperlink ref="B123" r:id="rId75" xr:uid="{22C9B443-DED4-4D1E-8749-54D71F579177}"/>
    <hyperlink ref="B124" r:id="rId76" xr:uid="{BA7EBC26-DD52-423B-9B4B-0CDFCFC9E015}"/>
    <hyperlink ref="B125" r:id="rId77" xr:uid="{2D1D72E3-79C8-4E3E-87E1-28EA10BDAC0D}"/>
    <hyperlink ref="B126" r:id="rId78" xr:uid="{3A1D8995-38F1-44FA-8005-EF9B43F72C34}"/>
    <hyperlink ref="B64" r:id="rId79" xr:uid="{34BBC93F-9F88-426F-B978-9951F4D86A14}"/>
    <hyperlink ref="B69" r:id="rId80" xr:uid="{FC322491-A153-40E4-8507-AD1F7C82BF5A}"/>
    <hyperlink ref="B130" r:id="rId81" xr:uid="{6E5EDE09-E077-458F-9391-CB23B40FAF9C}"/>
    <hyperlink ref="B35" r:id="rId82" xr:uid="{FE66A80D-845A-4B48-B09D-C4E6E8E12912}"/>
    <hyperlink ref="B36" r:id="rId83" xr:uid="{E3014AF9-5705-4007-9F60-0B3884B89A81}"/>
    <hyperlink ref="B37" r:id="rId84" xr:uid="{92CCD7FC-4CB4-4568-BDAD-E5BCDF48A5A2}"/>
    <hyperlink ref="B38" r:id="rId85" xr:uid="{FA55C869-CCDE-4204-B06D-19BE1789E838}"/>
    <hyperlink ref="B51" r:id="rId86" xr:uid="{655A88C7-C95F-409E-A328-50D5C44AF191}"/>
    <hyperlink ref="B62" r:id="rId87" xr:uid="{7BB77D25-7C84-4A31-AD7D-10F80CC6C8E4}"/>
    <hyperlink ref="B82" r:id="rId88" xr:uid="{13D10728-7E0C-4413-BC22-EB458D6DC095}"/>
    <hyperlink ref="B91" r:id="rId89" xr:uid="{DA6DFBF5-4AFE-4FE4-B771-5B7601F7263B}"/>
    <hyperlink ref="B93" r:id="rId90" xr:uid="{41B6F1E9-2121-414E-9D8A-5E50A40549C9}"/>
    <hyperlink ref="B103" r:id="rId91" xr:uid="{D0648E07-95E2-4732-808E-EBD91F448937}"/>
    <hyperlink ref="B127" r:id="rId92" xr:uid="{F22ED9EF-0DA3-4A2B-8028-D41097E1D751}"/>
    <hyperlink ref="B128" r:id="rId93" xr:uid="{0BB174B9-4EC1-4039-A281-67B21EC0A619}"/>
    <hyperlink ref="B129" r:id="rId94" xr:uid="{9F48CC97-F2F5-4E20-8099-939A272FFE58}"/>
    <hyperlink ref="B53" r:id="rId95" xr:uid="{B4BAF93D-D74D-48F2-9510-7A6ABBEE6580}"/>
    <hyperlink ref="B67" r:id="rId96" xr:uid="{55E58735-9ED8-4DC3-A7FB-79DBEFBA8EB3}"/>
    <hyperlink ref="B39" r:id="rId97" display="https://lfb.mof.go.jp/kantou/kanzai/katsu3/bukken/06tochigi/tochigi-115.pdf" xr:uid="{1D286B96-FEAE-4DF0-B978-F108EF3650E6}"/>
    <hyperlink ref="B40" r:id="rId98" xr:uid="{46B1F8C5-D47A-418A-BFA5-B70732C05781}"/>
    <hyperlink ref="B68" r:id="rId99" xr:uid="{C08E6263-9520-4F26-BB93-5FF620B463AA}"/>
    <hyperlink ref="B52" r:id="rId100" xr:uid="{FD4B19FD-8E53-499D-A4EC-62D58357CEFD}"/>
    <hyperlink ref="B63" r:id="rId101" display="栃木県栃木市平柳町1丁目字伊勢前146-6外1筆" xr:uid="{A90948BF-4345-4B7B-B1B3-8C6C67C80B04}"/>
    <hyperlink ref="B131" r:id="rId102" xr:uid="{70A29F9F-A315-4283-8D4E-57BE8B2C9A18}"/>
    <hyperlink ref="B57" r:id="rId103" xr:uid="{A47044CA-EBFA-47BA-8A5E-D457A3D5AB97}"/>
    <hyperlink ref="B56" r:id="rId104" xr:uid="{1FB5CF71-24BF-49C4-A8D0-036BABE221E7}"/>
    <hyperlink ref="B70" r:id="rId105" xr:uid="{470F3328-6578-429D-BC29-52E2DC2F00B9}"/>
    <hyperlink ref="B104" r:id="rId106" xr:uid="{E9CB9677-D063-40A0-8ACC-71315DC312BB}"/>
    <hyperlink ref="B59" r:id="rId107" xr:uid="{A81960B5-77FC-4804-BB7F-58F709881BE8}"/>
    <hyperlink ref="B96" r:id="rId108" xr:uid="{2AEEB0B0-00A2-4338-8FFE-F186DE67D076}"/>
    <hyperlink ref="B92" r:id="rId109" xr:uid="{EA4F16D3-E619-42ED-AC4C-0955F5ABEF6E}"/>
    <hyperlink ref="B97" r:id="rId110" xr:uid="{498C79B4-70AF-4239-8DB7-36AC8B8E24E4}"/>
    <hyperlink ref="B107" r:id="rId111" xr:uid="{E70004EF-6969-40D4-AE2C-8DB5BB28DEB8}"/>
    <hyperlink ref="B121" r:id="rId112" xr:uid="{DE6122EB-0A7D-4419-8FE7-22A8E0FD89F5}"/>
    <hyperlink ref="B122" r:id="rId113" xr:uid="{B664FFEA-E7F0-4427-B124-A21B79C89E81}"/>
  </hyperlinks>
  <printOptions horizontalCentered="1"/>
  <pageMargins left="0.23622047244094491" right="0.23622047244094491" top="0.55118110236220474" bottom="0.35433070866141736" header="0.31496062992125984" footer="0.31496062992125984"/>
  <pageSetup paperSize="9" scale="58" fitToHeight="0" orientation="landscape" r:id="rId114"/>
  <headerFooter>
    <oddFooter xml:space="preserve">&amp;C&amp;P / &amp;N </oddFooter>
  </headerFooter>
  <rowBreaks count="5" manualBreakCount="5">
    <brk id="32" max="20" man="1"/>
    <brk id="56" max="20" man="1"/>
    <brk id="80" max="20" man="1"/>
    <brk id="103" max="20" man="1"/>
    <brk id="126" max="20" man="1"/>
  </rowBreaks>
  <drawing r:id="rId11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B712E-7C98-4DCD-B853-1A886090C10A}">
  <sheetPr>
    <pageSetUpPr fitToPage="1"/>
  </sheetPr>
  <dimension ref="A1:U80"/>
  <sheetViews>
    <sheetView view="pageBreakPreview" zoomScale="80" zoomScaleNormal="90" zoomScaleSheetLayoutView="80" workbookViewId="0">
      <selection sqref="A1:U1"/>
    </sheetView>
  </sheetViews>
  <sheetFormatPr defaultColWidth="8.6640625" defaultRowHeight="13" x14ac:dyDescent="0.55000000000000004"/>
  <cols>
    <col min="1" max="1" width="4.6640625" style="3" customWidth="1"/>
    <col min="2" max="2" width="40.58203125" style="3" customWidth="1"/>
    <col min="3" max="3" width="9.6640625" style="3" customWidth="1"/>
    <col min="4" max="4" width="10.6640625" style="3" customWidth="1"/>
    <col min="5" max="5" width="8.58203125" style="3" customWidth="1"/>
    <col min="6" max="6" width="11.83203125" style="24" customWidth="1"/>
    <col min="7" max="7" width="8.58203125" style="3" customWidth="1"/>
    <col min="8" max="8" width="11.83203125" style="3" customWidth="1"/>
    <col min="9" max="19" width="8.58203125" style="3" customWidth="1"/>
    <col min="20" max="20" width="10.58203125" style="3" customWidth="1"/>
    <col min="21" max="21" width="14" style="3" customWidth="1"/>
    <col min="22" max="16384" width="8.6640625" style="3"/>
  </cols>
  <sheetData>
    <row r="1" spans="1:21" ht="19" x14ac:dyDescent="0.55000000000000004">
      <c r="A1" s="467" t="s">
        <v>0</v>
      </c>
      <c r="B1" s="467"/>
      <c r="C1" s="467"/>
      <c r="D1" s="467"/>
      <c r="E1" s="467"/>
      <c r="F1" s="467"/>
      <c r="G1" s="467"/>
      <c r="H1" s="467"/>
      <c r="I1" s="467"/>
      <c r="J1" s="467"/>
      <c r="K1" s="467"/>
      <c r="L1" s="467"/>
      <c r="M1" s="467"/>
      <c r="N1" s="467"/>
      <c r="O1" s="467"/>
      <c r="P1" s="467"/>
      <c r="Q1" s="467"/>
      <c r="R1" s="467"/>
      <c r="S1" s="467"/>
      <c r="T1" s="467"/>
      <c r="U1" s="467"/>
    </row>
    <row r="2" spans="1:21" ht="19" x14ac:dyDescent="0.55000000000000004">
      <c r="A2" s="467" t="s">
        <v>1</v>
      </c>
      <c r="B2" s="467"/>
      <c r="C2" s="467"/>
      <c r="D2" s="467"/>
      <c r="E2" s="467"/>
      <c r="F2" s="467"/>
      <c r="G2" s="467"/>
      <c r="H2" s="467"/>
      <c r="I2" s="467"/>
      <c r="J2" s="467"/>
      <c r="K2" s="467"/>
      <c r="L2" s="467"/>
      <c r="M2" s="467"/>
      <c r="N2" s="467"/>
      <c r="O2" s="467"/>
      <c r="P2" s="467"/>
      <c r="Q2" s="467"/>
      <c r="R2" s="467"/>
      <c r="S2" s="467"/>
      <c r="T2" s="467"/>
      <c r="U2" s="467"/>
    </row>
    <row r="3" spans="1:21" ht="19.5" thickBot="1" x14ac:dyDescent="0.6">
      <c r="A3" s="468" t="s">
        <v>2</v>
      </c>
      <c r="B3" s="468"/>
      <c r="C3" s="468"/>
      <c r="D3" s="468"/>
      <c r="E3" s="468"/>
      <c r="F3" s="468"/>
      <c r="G3" s="468"/>
      <c r="H3" s="468"/>
      <c r="I3" s="468"/>
      <c r="J3" s="468"/>
      <c r="K3" s="468"/>
      <c r="L3" s="468"/>
      <c r="M3" s="468"/>
      <c r="N3" s="468"/>
      <c r="O3" s="468"/>
      <c r="P3" s="468"/>
      <c r="Q3" s="468"/>
      <c r="R3" s="468"/>
      <c r="S3" s="468"/>
      <c r="T3" s="468"/>
      <c r="U3" s="468"/>
    </row>
    <row r="4" spans="1:21" ht="19.5" thickTop="1" x14ac:dyDescent="0.55000000000000004">
      <c r="A4" s="4"/>
      <c r="B4" s="223"/>
      <c r="C4" s="5"/>
      <c r="D4" s="5"/>
      <c r="E4" s="5"/>
      <c r="F4" s="5"/>
      <c r="G4" s="5"/>
      <c r="H4" s="5"/>
      <c r="I4" s="5"/>
      <c r="J4" s="5"/>
      <c r="K4" s="5"/>
      <c r="L4" s="5"/>
      <c r="M4" s="5"/>
      <c r="N4" s="5"/>
      <c r="O4" s="5"/>
      <c r="P4" s="5"/>
      <c r="Q4" s="5"/>
      <c r="R4" s="6"/>
    </row>
    <row r="5" spans="1:21" ht="15" customHeight="1" x14ac:dyDescent="0.55000000000000004">
      <c r="A5" s="469" t="s">
        <v>3</v>
      </c>
      <c r="B5" s="469"/>
      <c r="C5" s="469"/>
      <c r="D5" s="469"/>
      <c r="E5" s="469"/>
      <c r="F5" s="469"/>
      <c r="G5" s="469"/>
      <c r="H5" s="469"/>
      <c r="I5" s="469"/>
      <c r="J5" s="469"/>
      <c r="K5" s="469"/>
      <c r="L5" s="469"/>
      <c r="M5" s="469"/>
      <c r="N5" s="469"/>
      <c r="O5" s="469"/>
      <c r="P5" s="469"/>
      <c r="Q5" s="469"/>
      <c r="R5" s="469"/>
      <c r="S5" s="469"/>
      <c r="T5" s="469"/>
      <c r="U5" s="469"/>
    </row>
    <row r="6" spans="1:21" ht="15" customHeight="1" x14ac:dyDescent="0.55000000000000004">
      <c r="A6" s="469"/>
      <c r="B6" s="469"/>
      <c r="C6" s="469"/>
      <c r="D6" s="469"/>
      <c r="E6" s="469"/>
      <c r="F6" s="469"/>
      <c r="G6" s="469"/>
      <c r="H6" s="469"/>
      <c r="I6" s="469"/>
      <c r="J6" s="469"/>
      <c r="K6" s="469"/>
      <c r="L6" s="469"/>
      <c r="M6" s="469"/>
      <c r="N6" s="469"/>
      <c r="O6" s="469"/>
      <c r="P6" s="469"/>
      <c r="Q6" s="469"/>
      <c r="R6" s="469"/>
      <c r="S6" s="469"/>
      <c r="T6" s="469"/>
      <c r="U6" s="469"/>
    </row>
    <row r="7" spans="1:21" ht="15" customHeight="1" x14ac:dyDescent="0.55000000000000004">
      <c r="A7" s="469"/>
      <c r="B7" s="469"/>
      <c r="C7" s="469"/>
      <c r="D7" s="469"/>
      <c r="E7" s="469"/>
      <c r="F7" s="469"/>
      <c r="G7" s="469"/>
      <c r="H7" s="469"/>
      <c r="I7" s="469"/>
      <c r="J7" s="469"/>
      <c r="K7" s="469"/>
      <c r="L7" s="469"/>
      <c r="M7" s="469"/>
      <c r="N7" s="469"/>
      <c r="O7" s="469"/>
      <c r="P7" s="469"/>
      <c r="Q7" s="469"/>
      <c r="R7" s="469"/>
      <c r="S7" s="469"/>
      <c r="T7" s="469"/>
      <c r="U7" s="469"/>
    </row>
    <row r="8" spans="1:21" ht="15" customHeight="1" x14ac:dyDescent="0.55000000000000004">
      <c r="A8" s="469"/>
      <c r="B8" s="469"/>
      <c r="C8" s="469"/>
      <c r="D8" s="469"/>
      <c r="E8" s="469"/>
      <c r="F8" s="469"/>
      <c r="G8" s="469"/>
      <c r="H8" s="469"/>
      <c r="I8" s="469"/>
      <c r="J8" s="469"/>
      <c r="K8" s="469"/>
      <c r="L8" s="469"/>
      <c r="M8" s="469"/>
      <c r="N8" s="469"/>
      <c r="O8" s="469"/>
      <c r="P8" s="469"/>
      <c r="Q8" s="469"/>
      <c r="R8" s="469"/>
      <c r="S8" s="469"/>
      <c r="T8" s="469"/>
      <c r="U8" s="469"/>
    </row>
    <row r="9" spans="1:21" ht="15" customHeight="1" x14ac:dyDescent="0.55000000000000004">
      <c r="A9" s="469"/>
      <c r="B9" s="469"/>
      <c r="C9" s="469"/>
      <c r="D9" s="469"/>
      <c r="E9" s="469"/>
      <c r="F9" s="469"/>
      <c r="G9" s="469"/>
      <c r="H9" s="469"/>
      <c r="I9" s="469"/>
      <c r="J9" s="469"/>
      <c r="K9" s="469"/>
      <c r="L9" s="469"/>
      <c r="M9" s="469"/>
      <c r="N9" s="469"/>
      <c r="O9" s="469"/>
      <c r="P9" s="469"/>
      <c r="Q9" s="469"/>
      <c r="R9" s="469"/>
      <c r="S9" s="469"/>
      <c r="T9" s="469"/>
      <c r="U9" s="469"/>
    </row>
    <row r="10" spans="1:21" ht="15" customHeight="1" x14ac:dyDescent="0.55000000000000004">
      <c r="A10" s="469"/>
      <c r="B10" s="469"/>
      <c r="C10" s="469"/>
      <c r="D10" s="469"/>
      <c r="E10" s="469"/>
      <c r="F10" s="469"/>
      <c r="G10" s="469"/>
      <c r="H10" s="469"/>
      <c r="I10" s="469"/>
      <c r="J10" s="469"/>
      <c r="K10" s="469"/>
      <c r="L10" s="469"/>
      <c r="M10" s="469"/>
      <c r="N10" s="469"/>
      <c r="O10" s="469"/>
      <c r="P10" s="469"/>
      <c r="Q10" s="469"/>
      <c r="R10" s="469"/>
      <c r="S10" s="469"/>
      <c r="T10" s="469"/>
      <c r="U10" s="469"/>
    </row>
    <row r="11" spans="1:21" ht="30" customHeight="1" x14ac:dyDescent="0.55000000000000004">
      <c r="A11" s="118"/>
      <c r="B11" s="118"/>
      <c r="C11" s="118"/>
      <c r="D11" s="118"/>
      <c r="E11" s="118"/>
      <c r="F11" s="118"/>
      <c r="G11" s="118"/>
      <c r="H11" s="118"/>
      <c r="I11" s="118"/>
      <c r="J11" s="118"/>
      <c r="K11" s="118"/>
      <c r="L11" s="118"/>
      <c r="M11" s="118"/>
      <c r="N11" s="118"/>
      <c r="O11" s="118"/>
      <c r="P11" s="118"/>
      <c r="Q11" s="118"/>
      <c r="R11" s="118"/>
    </row>
    <row r="12" spans="1:21" ht="30" customHeight="1" x14ac:dyDescent="0.55000000000000004">
      <c r="A12" s="7"/>
      <c r="B12" s="7"/>
      <c r="C12" s="7"/>
      <c r="D12" s="8"/>
      <c r="E12" s="8"/>
      <c r="F12" s="8"/>
      <c r="G12" s="8"/>
      <c r="H12" s="7"/>
      <c r="I12" s="7"/>
      <c r="J12" s="7"/>
      <c r="K12" s="7"/>
      <c r="L12" s="7"/>
      <c r="M12" s="7"/>
      <c r="N12" s="7"/>
      <c r="O12" s="7"/>
      <c r="P12" s="7"/>
      <c r="Q12" s="7"/>
      <c r="R12" s="7"/>
    </row>
    <row r="13" spans="1:21" ht="30" customHeight="1" thickBot="1" x14ac:dyDescent="0.6">
      <c r="A13" s="9"/>
      <c r="B13" s="259"/>
      <c r="C13" s="9"/>
      <c r="D13" s="9"/>
      <c r="E13" s="9"/>
      <c r="F13" s="9"/>
      <c r="G13" s="9"/>
      <c r="H13" s="9"/>
      <c r="I13" s="9"/>
      <c r="J13" s="9"/>
      <c r="K13" s="9"/>
      <c r="L13" s="9"/>
      <c r="M13" s="9"/>
      <c r="N13" s="9"/>
      <c r="O13" s="9"/>
      <c r="P13" s="9"/>
      <c r="Q13" s="9"/>
      <c r="R13" s="9"/>
      <c r="S13" s="10"/>
      <c r="T13" s="11"/>
      <c r="U13" s="11"/>
    </row>
    <row r="14" spans="1:21" ht="20" customHeight="1" thickTop="1" x14ac:dyDescent="0.55000000000000004">
      <c r="A14" s="12"/>
      <c r="B14" s="262"/>
      <c r="C14" s="12"/>
      <c r="D14" s="12"/>
      <c r="E14" s="12"/>
      <c r="F14" s="12"/>
      <c r="G14" s="12"/>
      <c r="H14" s="12"/>
      <c r="I14" s="12"/>
      <c r="J14" s="12"/>
      <c r="K14" s="12"/>
      <c r="L14" s="12"/>
      <c r="M14" s="12"/>
      <c r="N14" s="12"/>
      <c r="O14" s="12"/>
      <c r="P14" s="12"/>
      <c r="Q14" s="12"/>
      <c r="R14" s="12"/>
      <c r="S14" s="2"/>
    </row>
    <row r="15" spans="1:21" ht="20" customHeight="1" x14ac:dyDescent="0.55000000000000004">
      <c r="A15" s="12"/>
      <c r="B15" s="262"/>
      <c r="C15" s="12"/>
      <c r="D15" s="12"/>
      <c r="E15" s="12"/>
      <c r="F15" s="12"/>
      <c r="G15" s="12"/>
      <c r="H15" s="12"/>
      <c r="I15" s="12"/>
      <c r="J15" s="12"/>
      <c r="K15" s="12"/>
      <c r="L15" s="12"/>
      <c r="M15" s="12"/>
      <c r="N15" s="12"/>
      <c r="O15" s="12"/>
      <c r="P15" s="12"/>
      <c r="Q15" s="12"/>
      <c r="R15" s="12"/>
      <c r="U15" s="359" t="s">
        <v>215</v>
      </c>
    </row>
    <row r="16" spans="1:21" ht="20" customHeight="1" x14ac:dyDescent="0.55000000000000004">
      <c r="A16" s="460" t="s">
        <v>4</v>
      </c>
      <c r="B16" s="460" t="s">
        <v>5</v>
      </c>
      <c r="C16" s="460" t="s">
        <v>6</v>
      </c>
      <c r="D16" s="460" t="s">
        <v>7</v>
      </c>
      <c r="E16" s="471" t="s">
        <v>8</v>
      </c>
      <c r="F16" s="472"/>
      <c r="G16" s="475" t="s">
        <v>9</v>
      </c>
      <c r="H16" s="476"/>
      <c r="I16" s="477"/>
      <c r="J16" s="475" t="s">
        <v>10</v>
      </c>
      <c r="K16" s="476"/>
      <c r="L16" s="476"/>
      <c r="M16" s="476"/>
      <c r="N16" s="476"/>
      <c r="O16" s="476"/>
      <c r="P16" s="477"/>
      <c r="Q16" s="478" t="s">
        <v>11</v>
      </c>
      <c r="R16" s="460" t="s">
        <v>12</v>
      </c>
      <c r="S16" s="479" t="s">
        <v>13</v>
      </c>
      <c r="T16" s="479" t="s">
        <v>14</v>
      </c>
      <c r="U16" s="460" t="s">
        <v>15</v>
      </c>
    </row>
    <row r="17" spans="1:21" ht="20" customHeight="1" x14ac:dyDescent="0.55000000000000004">
      <c r="A17" s="460"/>
      <c r="B17" s="460"/>
      <c r="C17" s="460"/>
      <c r="D17" s="460"/>
      <c r="E17" s="473"/>
      <c r="F17" s="474"/>
      <c r="G17" s="460" t="s">
        <v>9</v>
      </c>
      <c r="H17" s="460" t="s">
        <v>16</v>
      </c>
      <c r="I17" s="460"/>
      <c r="J17" s="462" t="s">
        <v>17</v>
      </c>
      <c r="K17" s="463"/>
      <c r="L17" s="463"/>
      <c r="M17" s="464"/>
      <c r="N17" s="465" t="s">
        <v>18</v>
      </c>
      <c r="O17" s="465" t="s">
        <v>19</v>
      </c>
      <c r="P17" s="478" t="s">
        <v>20</v>
      </c>
      <c r="Q17" s="466"/>
      <c r="R17" s="470"/>
      <c r="S17" s="479"/>
      <c r="T17" s="479"/>
      <c r="U17" s="460"/>
    </row>
    <row r="18" spans="1:21" ht="90" customHeight="1" x14ac:dyDescent="0.55000000000000004">
      <c r="A18" s="460"/>
      <c r="B18" s="460"/>
      <c r="C18" s="460"/>
      <c r="D18" s="460"/>
      <c r="E18" s="116" t="s">
        <v>21</v>
      </c>
      <c r="F18" s="116" t="s">
        <v>22</v>
      </c>
      <c r="G18" s="460"/>
      <c r="H18" s="116" t="s">
        <v>23</v>
      </c>
      <c r="I18" s="116" t="s">
        <v>24</v>
      </c>
      <c r="J18" s="116" t="s">
        <v>25</v>
      </c>
      <c r="K18" s="116" t="s">
        <v>26</v>
      </c>
      <c r="L18" s="117" t="s">
        <v>27</v>
      </c>
      <c r="M18" s="117" t="s">
        <v>983</v>
      </c>
      <c r="N18" s="460"/>
      <c r="O18" s="460"/>
      <c r="P18" s="465"/>
      <c r="Q18" s="465"/>
      <c r="R18" s="470"/>
      <c r="S18" s="479"/>
      <c r="T18" s="479"/>
      <c r="U18" s="460"/>
    </row>
    <row r="19" spans="1:21" ht="30" customHeight="1" x14ac:dyDescent="0.55000000000000004">
      <c r="A19" s="280" t="s">
        <v>29</v>
      </c>
      <c r="B19" s="168" t="s">
        <v>984</v>
      </c>
      <c r="C19" s="25" t="s">
        <v>654</v>
      </c>
      <c r="D19" s="18">
        <v>512.97</v>
      </c>
      <c r="E19" s="19" t="s">
        <v>30</v>
      </c>
      <c r="F19" s="49"/>
      <c r="G19" s="1" t="s">
        <v>31</v>
      </c>
      <c r="H19" s="45">
        <v>4480000</v>
      </c>
      <c r="I19" s="26">
        <v>40311</v>
      </c>
      <c r="J19" s="1" t="s">
        <v>31</v>
      </c>
      <c r="K19" s="1" t="s">
        <v>31</v>
      </c>
      <c r="L19" s="1"/>
      <c r="M19" s="1"/>
      <c r="N19" s="19" t="str">
        <f t="shared" ref="N19:N72" si="0">IF(COUNTIF(J19:M19,"〇")+COUNTIF(J19:M19,"○")&gt;0,"※","")</f>
        <v>※</v>
      </c>
      <c r="O19" s="19" t="str">
        <f t="shared" ref="O19:O72" si="1">IF(COUNTIF(J19:M19,"〇")+COUNTIF(J19:M19,"○")&gt;0,"随時","")</f>
        <v>随時</v>
      </c>
      <c r="P19" s="284"/>
      <c r="Q19" s="19" t="s">
        <v>30</v>
      </c>
      <c r="R19" s="21" t="s">
        <v>985</v>
      </c>
      <c r="S19" s="21" t="s">
        <v>986</v>
      </c>
      <c r="T19" s="22" t="s">
        <v>61</v>
      </c>
      <c r="U19" s="27"/>
    </row>
    <row r="20" spans="1:21" ht="30" customHeight="1" x14ac:dyDescent="0.55000000000000004">
      <c r="A20" s="280" t="s">
        <v>33</v>
      </c>
      <c r="B20" s="168" t="s">
        <v>987</v>
      </c>
      <c r="C20" s="19" t="s">
        <v>654</v>
      </c>
      <c r="D20" s="34">
        <v>1358.97</v>
      </c>
      <c r="E20" s="19" t="s">
        <v>30</v>
      </c>
      <c r="F20" s="446" t="s">
        <v>232</v>
      </c>
      <c r="G20" s="19"/>
      <c r="H20" s="281"/>
      <c r="I20" s="57"/>
      <c r="J20" s="19"/>
      <c r="K20" s="19"/>
      <c r="L20" s="19"/>
      <c r="M20" s="19"/>
      <c r="N20" s="19" t="str">
        <f t="shared" si="0"/>
        <v/>
      </c>
      <c r="O20" s="19" t="str">
        <f t="shared" si="1"/>
        <v/>
      </c>
      <c r="P20" s="281"/>
      <c r="Q20" s="19"/>
      <c r="R20" s="233" t="s">
        <v>988</v>
      </c>
      <c r="S20" s="233" t="s">
        <v>989</v>
      </c>
      <c r="T20" s="22" t="s">
        <v>602</v>
      </c>
      <c r="U20" s="36"/>
    </row>
    <row r="21" spans="1:21" ht="30" customHeight="1" x14ac:dyDescent="0.55000000000000004">
      <c r="A21" s="280" t="s">
        <v>34</v>
      </c>
      <c r="B21" s="168" t="s">
        <v>990</v>
      </c>
      <c r="C21" s="25" t="s">
        <v>60</v>
      </c>
      <c r="D21" s="34">
        <v>322.19</v>
      </c>
      <c r="E21" s="19"/>
      <c r="F21" s="57"/>
      <c r="G21" s="1" t="s">
        <v>31</v>
      </c>
      <c r="H21" s="45">
        <v>821000</v>
      </c>
      <c r="I21" s="26">
        <v>43350</v>
      </c>
      <c r="J21" s="1" t="s">
        <v>31</v>
      </c>
      <c r="K21" s="1" t="s">
        <v>31</v>
      </c>
      <c r="L21" s="1"/>
      <c r="M21" s="1"/>
      <c r="N21" s="19" t="str">
        <f t="shared" si="0"/>
        <v>※</v>
      </c>
      <c r="O21" s="19" t="str">
        <f t="shared" si="1"/>
        <v>随時</v>
      </c>
      <c r="P21" s="284"/>
      <c r="Q21" s="19"/>
      <c r="R21" s="20" t="s">
        <v>988</v>
      </c>
      <c r="S21" s="20" t="s">
        <v>989</v>
      </c>
      <c r="T21" s="29" t="s">
        <v>32</v>
      </c>
      <c r="U21" s="30" t="s">
        <v>991</v>
      </c>
    </row>
    <row r="22" spans="1:21" ht="30" customHeight="1" x14ac:dyDescent="0.55000000000000004">
      <c r="A22" s="280" t="s">
        <v>35</v>
      </c>
      <c r="B22" s="168" t="s">
        <v>992</v>
      </c>
      <c r="C22" s="19" t="s">
        <v>654</v>
      </c>
      <c r="D22" s="34">
        <v>834.11</v>
      </c>
      <c r="E22" s="19" t="s">
        <v>30</v>
      </c>
      <c r="F22" s="47"/>
      <c r="G22" s="19"/>
      <c r="H22" s="281"/>
      <c r="I22" s="57"/>
      <c r="J22" s="19"/>
      <c r="K22" s="19"/>
      <c r="L22" s="19"/>
      <c r="M22" s="19"/>
      <c r="N22" s="19" t="str">
        <f t="shared" si="0"/>
        <v/>
      </c>
      <c r="O22" s="19" t="str">
        <f t="shared" si="1"/>
        <v/>
      </c>
      <c r="P22" s="281"/>
      <c r="Q22" s="19"/>
      <c r="R22" s="21" t="s">
        <v>993</v>
      </c>
      <c r="S22" s="21" t="s">
        <v>994</v>
      </c>
      <c r="T22" s="22" t="s">
        <v>52</v>
      </c>
      <c r="U22" s="39" t="s">
        <v>995</v>
      </c>
    </row>
    <row r="23" spans="1:21" ht="30" customHeight="1" x14ac:dyDescent="0.55000000000000004">
      <c r="A23" s="280" t="s">
        <v>37</v>
      </c>
      <c r="B23" s="168" t="s">
        <v>996</v>
      </c>
      <c r="C23" s="19" t="s">
        <v>654</v>
      </c>
      <c r="D23" s="34">
        <v>53.79</v>
      </c>
      <c r="E23" s="19" t="s">
        <v>30</v>
      </c>
      <c r="F23" s="49"/>
      <c r="G23" s="19"/>
      <c r="H23" s="281"/>
      <c r="I23" s="57"/>
      <c r="J23" s="19"/>
      <c r="K23" s="19"/>
      <c r="L23" s="19"/>
      <c r="M23" s="19"/>
      <c r="N23" s="19" t="str">
        <f t="shared" si="0"/>
        <v/>
      </c>
      <c r="O23" s="19" t="str">
        <f t="shared" si="1"/>
        <v/>
      </c>
      <c r="P23" s="281"/>
      <c r="Q23" s="19"/>
      <c r="R23" s="233" t="s">
        <v>988</v>
      </c>
      <c r="S23" s="233" t="s">
        <v>997</v>
      </c>
      <c r="T23" s="22" t="s">
        <v>602</v>
      </c>
      <c r="U23" s="36"/>
    </row>
    <row r="24" spans="1:21" ht="30" customHeight="1" x14ac:dyDescent="0.55000000000000004">
      <c r="A24" s="280" t="s">
        <v>39</v>
      </c>
      <c r="B24" s="168" t="s">
        <v>998</v>
      </c>
      <c r="C24" s="25" t="s">
        <v>60</v>
      </c>
      <c r="D24" s="34">
        <v>1512.54</v>
      </c>
      <c r="E24" s="19"/>
      <c r="F24" s="57"/>
      <c r="G24" s="1" t="s">
        <v>31</v>
      </c>
      <c r="H24" s="45">
        <v>644000</v>
      </c>
      <c r="I24" s="26">
        <v>43350</v>
      </c>
      <c r="J24" s="1" t="s">
        <v>31</v>
      </c>
      <c r="K24" s="1" t="s">
        <v>31</v>
      </c>
      <c r="L24" s="1"/>
      <c r="M24" s="1"/>
      <c r="N24" s="19" t="str">
        <f t="shared" si="0"/>
        <v>※</v>
      </c>
      <c r="O24" s="19" t="str">
        <f t="shared" si="1"/>
        <v>随時</v>
      </c>
      <c r="P24" s="284"/>
      <c r="Q24" s="19"/>
      <c r="R24" s="20" t="s">
        <v>988</v>
      </c>
      <c r="S24" s="20" t="s">
        <v>989</v>
      </c>
      <c r="T24" s="29" t="s">
        <v>32</v>
      </c>
      <c r="U24" s="30" t="s">
        <v>991</v>
      </c>
    </row>
    <row r="25" spans="1:21" ht="30" customHeight="1" x14ac:dyDescent="0.55000000000000004">
      <c r="A25" s="280" t="s">
        <v>40</v>
      </c>
      <c r="B25" s="168" t="s">
        <v>999</v>
      </c>
      <c r="C25" s="19" t="s">
        <v>654</v>
      </c>
      <c r="D25" s="34">
        <v>279.88</v>
      </c>
      <c r="E25" s="19" t="s">
        <v>30</v>
      </c>
      <c r="F25" s="47"/>
      <c r="G25" s="19"/>
      <c r="H25" s="281"/>
      <c r="I25" s="57"/>
      <c r="J25" s="19"/>
      <c r="K25" s="19"/>
      <c r="L25" s="19"/>
      <c r="M25" s="19"/>
      <c r="N25" s="19" t="str">
        <f t="shared" si="0"/>
        <v/>
      </c>
      <c r="O25" s="19" t="str">
        <f t="shared" si="1"/>
        <v/>
      </c>
      <c r="P25" s="281"/>
      <c r="Q25" s="19"/>
      <c r="R25" s="21" t="s">
        <v>993</v>
      </c>
      <c r="S25" s="21" t="s">
        <v>994</v>
      </c>
      <c r="T25" s="22" t="s">
        <v>32</v>
      </c>
      <c r="U25" s="27"/>
    </row>
    <row r="26" spans="1:21" ht="30" customHeight="1" x14ac:dyDescent="0.55000000000000004">
      <c r="A26" s="280" t="s">
        <v>41</v>
      </c>
      <c r="B26" s="168" t="s">
        <v>1000</v>
      </c>
      <c r="C26" s="19" t="s">
        <v>89</v>
      </c>
      <c r="D26" s="18">
        <v>756.11</v>
      </c>
      <c r="E26" s="19" t="s">
        <v>30</v>
      </c>
      <c r="F26" s="446" t="s">
        <v>232</v>
      </c>
      <c r="G26" s="19"/>
      <c r="H26" s="281"/>
      <c r="I26" s="57"/>
      <c r="J26" s="19"/>
      <c r="K26" s="19"/>
      <c r="L26" s="19"/>
      <c r="M26" s="19"/>
      <c r="N26" s="19" t="str">
        <f t="shared" si="0"/>
        <v/>
      </c>
      <c r="O26" s="19" t="str">
        <f t="shared" si="1"/>
        <v/>
      </c>
      <c r="P26" s="281"/>
      <c r="Q26" s="19"/>
      <c r="R26" s="21" t="s">
        <v>985</v>
      </c>
      <c r="S26" s="21" t="s">
        <v>1001</v>
      </c>
      <c r="T26" s="22" t="s">
        <v>61</v>
      </c>
      <c r="U26" s="27"/>
    </row>
    <row r="27" spans="1:21" ht="30" customHeight="1" x14ac:dyDescent="0.55000000000000004">
      <c r="A27" s="280" t="s">
        <v>42</v>
      </c>
      <c r="B27" s="299" t="s">
        <v>1002</v>
      </c>
      <c r="C27" s="19" t="s">
        <v>654</v>
      </c>
      <c r="D27" s="34">
        <v>1329.89</v>
      </c>
      <c r="E27" s="19" t="s">
        <v>30</v>
      </c>
      <c r="F27" s="47"/>
      <c r="G27" s="19"/>
      <c r="H27" s="281"/>
      <c r="I27" s="57"/>
      <c r="J27" s="19"/>
      <c r="K27" s="19"/>
      <c r="L27" s="19"/>
      <c r="M27" s="19"/>
      <c r="N27" s="19" t="str">
        <f t="shared" si="0"/>
        <v/>
      </c>
      <c r="O27" s="19" t="str">
        <f t="shared" si="1"/>
        <v/>
      </c>
      <c r="P27" s="281"/>
      <c r="Q27" s="19"/>
      <c r="R27" s="21" t="s">
        <v>988</v>
      </c>
      <c r="S27" s="21" t="s">
        <v>989</v>
      </c>
      <c r="T27" s="22" t="s">
        <v>52</v>
      </c>
      <c r="U27" s="300" t="s">
        <v>1003</v>
      </c>
    </row>
    <row r="28" spans="1:21" ht="30" customHeight="1" x14ac:dyDescent="0.55000000000000004">
      <c r="A28" s="280" t="s">
        <v>43</v>
      </c>
      <c r="B28" s="168" t="s">
        <v>1004</v>
      </c>
      <c r="C28" s="19" t="s">
        <v>654</v>
      </c>
      <c r="D28" s="34">
        <v>1178.48</v>
      </c>
      <c r="E28" s="19" t="s">
        <v>30</v>
      </c>
      <c r="F28" s="47"/>
      <c r="G28" s="19"/>
      <c r="H28" s="281"/>
      <c r="I28" s="57"/>
      <c r="J28" s="19"/>
      <c r="K28" s="19"/>
      <c r="L28" s="19"/>
      <c r="M28" s="19"/>
      <c r="N28" s="19" t="str">
        <f t="shared" si="0"/>
        <v/>
      </c>
      <c r="O28" s="19" t="str">
        <f t="shared" si="1"/>
        <v/>
      </c>
      <c r="P28" s="281"/>
      <c r="Q28" s="19"/>
      <c r="R28" s="21" t="s">
        <v>993</v>
      </c>
      <c r="S28" s="21" t="s">
        <v>994</v>
      </c>
      <c r="T28" s="22" t="s">
        <v>477</v>
      </c>
      <c r="U28" s="27" t="s">
        <v>585</v>
      </c>
    </row>
    <row r="29" spans="1:21" ht="30" customHeight="1" x14ac:dyDescent="0.55000000000000004">
      <c r="A29" s="280" t="s">
        <v>45</v>
      </c>
      <c r="B29" s="168" t="s">
        <v>1005</v>
      </c>
      <c r="C29" s="19" t="s">
        <v>654</v>
      </c>
      <c r="D29" s="34">
        <v>333.38</v>
      </c>
      <c r="E29" s="19" t="s">
        <v>30</v>
      </c>
      <c r="F29" s="47"/>
      <c r="G29" s="19"/>
      <c r="H29" s="281"/>
      <c r="I29" s="57"/>
      <c r="J29" s="19"/>
      <c r="K29" s="19"/>
      <c r="L29" s="19"/>
      <c r="M29" s="19"/>
      <c r="N29" s="19" t="str">
        <f t="shared" si="0"/>
        <v/>
      </c>
      <c r="O29" s="19" t="str">
        <f t="shared" si="1"/>
        <v/>
      </c>
      <c r="P29" s="281"/>
      <c r="Q29" s="19"/>
      <c r="R29" s="21" t="s">
        <v>1006</v>
      </c>
      <c r="S29" s="21" t="s">
        <v>1007</v>
      </c>
      <c r="T29" s="22" t="s">
        <v>477</v>
      </c>
      <c r="U29" s="27" t="s">
        <v>585</v>
      </c>
    </row>
    <row r="30" spans="1:21" ht="30" customHeight="1" x14ac:dyDescent="0.55000000000000004">
      <c r="A30" s="280" t="s">
        <v>47</v>
      </c>
      <c r="B30" s="169" t="s">
        <v>1008</v>
      </c>
      <c r="C30" s="25" t="s">
        <v>627</v>
      </c>
      <c r="D30" s="301">
        <v>1021.3</v>
      </c>
      <c r="E30" s="19"/>
      <c r="F30" s="57"/>
      <c r="G30" s="1" t="s">
        <v>31</v>
      </c>
      <c r="H30" s="45">
        <v>3950000</v>
      </c>
      <c r="I30" s="38">
        <v>43350</v>
      </c>
      <c r="J30" s="1" t="s">
        <v>31</v>
      </c>
      <c r="K30" s="1" t="s">
        <v>31</v>
      </c>
      <c r="L30" s="1"/>
      <c r="M30" s="1"/>
      <c r="N30" s="19" t="str">
        <f t="shared" si="0"/>
        <v>※</v>
      </c>
      <c r="O30" s="19" t="str">
        <f t="shared" si="1"/>
        <v>随時</v>
      </c>
      <c r="P30" s="284"/>
      <c r="Q30" s="19" t="s">
        <v>30</v>
      </c>
      <c r="R30" s="20" t="s">
        <v>993</v>
      </c>
      <c r="S30" s="20" t="s">
        <v>1009</v>
      </c>
      <c r="T30" s="29" t="s">
        <v>32</v>
      </c>
      <c r="U30" s="30" t="s">
        <v>991</v>
      </c>
    </row>
    <row r="31" spans="1:21" ht="30" customHeight="1" x14ac:dyDescent="0.55000000000000004">
      <c r="A31" s="280" t="s">
        <v>49</v>
      </c>
      <c r="B31" s="168" t="s">
        <v>1010</v>
      </c>
      <c r="C31" s="19" t="s">
        <v>654</v>
      </c>
      <c r="D31" s="18">
        <v>971.52</v>
      </c>
      <c r="E31" s="19" t="s">
        <v>30</v>
      </c>
      <c r="F31" s="271"/>
      <c r="G31" s="19"/>
      <c r="H31" s="281"/>
      <c r="I31" s="57"/>
      <c r="J31" s="19"/>
      <c r="K31" s="19"/>
      <c r="L31" s="19"/>
      <c r="M31" s="19"/>
      <c r="N31" s="19" t="str">
        <f t="shared" si="0"/>
        <v/>
      </c>
      <c r="O31" s="19" t="str">
        <f t="shared" si="1"/>
        <v/>
      </c>
      <c r="P31" s="281"/>
      <c r="Q31" s="19"/>
      <c r="R31" s="21" t="s">
        <v>1011</v>
      </c>
      <c r="S31" s="21" t="s">
        <v>1012</v>
      </c>
      <c r="T31" s="22" t="s">
        <v>61</v>
      </c>
      <c r="U31" s="27"/>
    </row>
    <row r="32" spans="1:21" ht="30" customHeight="1" x14ac:dyDescent="0.55000000000000004">
      <c r="A32" s="280" t="s">
        <v>51</v>
      </c>
      <c r="B32" s="168" t="s">
        <v>1013</v>
      </c>
      <c r="C32" s="25" t="s">
        <v>71</v>
      </c>
      <c r="D32" s="18">
        <v>2699.2</v>
      </c>
      <c r="E32" s="19" t="s">
        <v>30</v>
      </c>
      <c r="F32" s="271"/>
      <c r="G32" s="1" t="s">
        <v>54</v>
      </c>
      <c r="H32" s="45">
        <v>27900000</v>
      </c>
      <c r="I32" s="26">
        <v>44554</v>
      </c>
      <c r="J32" s="1" t="s">
        <v>54</v>
      </c>
      <c r="K32" s="1" t="s">
        <v>54</v>
      </c>
      <c r="L32" s="1" t="s">
        <v>54</v>
      </c>
      <c r="M32" s="139"/>
      <c r="N32" s="19" t="str">
        <f t="shared" si="0"/>
        <v>※</v>
      </c>
      <c r="O32" s="19" t="str">
        <f t="shared" si="1"/>
        <v>随時</v>
      </c>
      <c r="P32" s="302"/>
      <c r="Q32" s="19" t="s">
        <v>54</v>
      </c>
      <c r="R32" s="21" t="s">
        <v>1011</v>
      </c>
      <c r="S32" s="21" t="s">
        <v>1012</v>
      </c>
      <c r="T32" s="22" t="s">
        <v>61</v>
      </c>
      <c r="U32" s="27" t="s">
        <v>1014</v>
      </c>
    </row>
    <row r="33" spans="1:21" ht="30" customHeight="1" x14ac:dyDescent="0.55000000000000004">
      <c r="A33" s="280" t="s">
        <v>53</v>
      </c>
      <c r="B33" s="168" t="s">
        <v>1015</v>
      </c>
      <c r="C33" s="25" t="s">
        <v>1016</v>
      </c>
      <c r="D33" s="18">
        <v>755.68</v>
      </c>
      <c r="E33" s="19" t="s">
        <v>30</v>
      </c>
      <c r="F33" s="49"/>
      <c r="G33" s="1" t="s">
        <v>31</v>
      </c>
      <c r="H33" s="287"/>
      <c r="I33" s="26"/>
      <c r="J33" s="1" t="s">
        <v>31</v>
      </c>
      <c r="K33" s="1" t="s">
        <v>31</v>
      </c>
      <c r="L33" s="1" t="s">
        <v>31</v>
      </c>
      <c r="M33" s="1"/>
      <c r="N33" s="19" t="str">
        <f t="shared" si="0"/>
        <v>※</v>
      </c>
      <c r="O33" s="19" t="str">
        <f t="shared" si="1"/>
        <v>随時</v>
      </c>
      <c r="P33" s="284"/>
      <c r="Q33" s="19" t="s">
        <v>30</v>
      </c>
      <c r="R33" s="21" t="s">
        <v>988</v>
      </c>
      <c r="S33" s="21" t="s">
        <v>989</v>
      </c>
      <c r="T33" s="22" t="s">
        <v>602</v>
      </c>
      <c r="U33" s="27"/>
    </row>
    <row r="34" spans="1:21" ht="30" customHeight="1" x14ac:dyDescent="0.55000000000000004">
      <c r="A34" s="280" t="s">
        <v>55</v>
      </c>
      <c r="B34" s="168" t="s">
        <v>1017</v>
      </c>
      <c r="C34" s="19" t="s">
        <v>1018</v>
      </c>
      <c r="D34" s="18">
        <v>321.60000000000002</v>
      </c>
      <c r="E34" s="19" t="s">
        <v>30</v>
      </c>
      <c r="F34" s="49"/>
      <c r="G34" s="19"/>
      <c r="H34" s="281"/>
      <c r="I34" s="57"/>
      <c r="J34" s="19"/>
      <c r="K34" s="19"/>
      <c r="L34" s="19"/>
      <c r="M34" s="19"/>
      <c r="N34" s="19" t="str">
        <f t="shared" si="0"/>
        <v/>
      </c>
      <c r="O34" s="19" t="str">
        <f t="shared" si="1"/>
        <v/>
      </c>
      <c r="P34" s="281"/>
      <c r="Q34" s="19"/>
      <c r="R34" s="21" t="s">
        <v>1006</v>
      </c>
      <c r="S34" s="21" t="s">
        <v>1007</v>
      </c>
      <c r="T34" s="22" t="s">
        <v>75</v>
      </c>
      <c r="U34" s="27"/>
    </row>
    <row r="35" spans="1:21" ht="30" customHeight="1" x14ac:dyDescent="0.55000000000000004">
      <c r="A35" s="280" t="s">
        <v>56</v>
      </c>
      <c r="B35" s="46" t="s">
        <v>1019</v>
      </c>
      <c r="C35" s="19" t="s">
        <v>60</v>
      </c>
      <c r="D35" s="18">
        <v>434.39</v>
      </c>
      <c r="E35" s="19" t="s">
        <v>30</v>
      </c>
      <c r="F35" s="49"/>
      <c r="G35" s="19"/>
      <c r="H35" s="281"/>
      <c r="I35" s="57"/>
      <c r="J35" s="19"/>
      <c r="K35" s="19"/>
      <c r="L35" s="19"/>
      <c r="M35" s="19"/>
      <c r="N35" s="19" t="str">
        <f t="shared" si="0"/>
        <v/>
      </c>
      <c r="O35" s="19" t="str">
        <f t="shared" si="1"/>
        <v/>
      </c>
      <c r="P35" s="281"/>
      <c r="Q35" s="19"/>
      <c r="R35" s="21" t="s">
        <v>1006</v>
      </c>
      <c r="S35" s="21" t="s">
        <v>1007</v>
      </c>
      <c r="T35" s="22" t="s">
        <v>75</v>
      </c>
      <c r="U35" s="27" t="s">
        <v>991</v>
      </c>
    </row>
    <row r="36" spans="1:21" ht="30" customHeight="1" x14ac:dyDescent="0.55000000000000004">
      <c r="A36" s="280" t="s">
        <v>57</v>
      </c>
      <c r="B36" s="168" t="s">
        <v>1020</v>
      </c>
      <c r="C36" s="25" t="s">
        <v>88</v>
      </c>
      <c r="D36" s="18">
        <v>315.77</v>
      </c>
      <c r="E36" s="19" t="s">
        <v>30</v>
      </c>
      <c r="F36" s="47"/>
      <c r="G36" s="1" t="s">
        <v>54</v>
      </c>
      <c r="H36" s="45">
        <v>3130000</v>
      </c>
      <c r="I36" s="26">
        <v>45267</v>
      </c>
      <c r="J36" s="1" t="s">
        <v>31</v>
      </c>
      <c r="K36" s="1" t="s">
        <v>31</v>
      </c>
      <c r="L36" s="1" t="s">
        <v>31</v>
      </c>
      <c r="M36" s="1"/>
      <c r="N36" s="19" t="str">
        <f t="shared" si="0"/>
        <v>※</v>
      </c>
      <c r="O36" s="19" t="str">
        <f t="shared" si="1"/>
        <v>随時</v>
      </c>
      <c r="P36" s="284"/>
      <c r="Q36" s="19" t="s">
        <v>30</v>
      </c>
      <c r="R36" s="21" t="s">
        <v>1011</v>
      </c>
      <c r="S36" s="21" t="s">
        <v>1021</v>
      </c>
      <c r="T36" s="22" t="s">
        <v>277</v>
      </c>
      <c r="U36" s="27"/>
    </row>
    <row r="37" spans="1:21" ht="30" customHeight="1" x14ac:dyDescent="0.55000000000000004">
      <c r="A37" s="280" t="s">
        <v>58</v>
      </c>
      <c r="B37" s="168" t="s">
        <v>1022</v>
      </c>
      <c r="C37" s="19" t="s">
        <v>654</v>
      </c>
      <c r="D37" s="18">
        <v>181.81</v>
      </c>
      <c r="E37" s="19" t="s">
        <v>30</v>
      </c>
      <c r="F37" s="47"/>
      <c r="G37" s="19"/>
      <c r="H37" s="281"/>
      <c r="I37" s="57"/>
      <c r="J37" s="19"/>
      <c r="K37" s="19"/>
      <c r="L37" s="19"/>
      <c r="M37" s="19"/>
      <c r="N37" s="19" t="str">
        <f t="shared" si="0"/>
        <v/>
      </c>
      <c r="O37" s="19" t="str">
        <f t="shared" si="1"/>
        <v/>
      </c>
      <c r="P37" s="281"/>
      <c r="Q37" s="19"/>
      <c r="R37" s="21" t="s">
        <v>1011</v>
      </c>
      <c r="S37" s="21" t="s">
        <v>1021</v>
      </c>
      <c r="T37" s="22" t="s">
        <v>277</v>
      </c>
      <c r="U37" s="27"/>
    </row>
    <row r="38" spans="1:21" ht="30" customHeight="1" x14ac:dyDescent="0.55000000000000004">
      <c r="A38" s="280" t="s">
        <v>59</v>
      </c>
      <c r="B38" s="168" t="s">
        <v>1023</v>
      </c>
      <c r="C38" s="19" t="s">
        <v>654</v>
      </c>
      <c r="D38" s="18">
        <v>732.45</v>
      </c>
      <c r="E38" s="19" t="s">
        <v>30</v>
      </c>
      <c r="F38" s="271"/>
      <c r="G38" s="19"/>
      <c r="H38" s="281"/>
      <c r="I38" s="57"/>
      <c r="J38" s="19"/>
      <c r="K38" s="19"/>
      <c r="L38" s="19"/>
      <c r="M38" s="19"/>
      <c r="N38" s="19" t="str">
        <f t="shared" si="0"/>
        <v/>
      </c>
      <c r="O38" s="19" t="str">
        <f t="shared" si="1"/>
        <v/>
      </c>
      <c r="P38" s="281"/>
      <c r="Q38" s="19"/>
      <c r="R38" s="21" t="s">
        <v>993</v>
      </c>
      <c r="S38" s="21" t="s">
        <v>1009</v>
      </c>
      <c r="T38" s="22" t="s">
        <v>32</v>
      </c>
      <c r="U38" s="27" t="s">
        <v>585</v>
      </c>
    </row>
    <row r="39" spans="1:21" ht="30" customHeight="1" x14ac:dyDescent="0.55000000000000004">
      <c r="A39" s="280" t="s">
        <v>62</v>
      </c>
      <c r="B39" s="168" t="s">
        <v>1024</v>
      </c>
      <c r="C39" s="25" t="s">
        <v>88</v>
      </c>
      <c r="D39" s="151">
        <v>1070.3</v>
      </c>
      <c r="E39" s="19"/>
      <c r="F39" s="271"/>
      <c r="G39" s="1" t="s">
        <v>54</v>
      </c>
      <c r="H39" s="175">
        <v>3310000</v>
      </c>
      <c r="I39" s="26">
        <v>43350</v>
      </c>
      <c r="J39" s="1" t="s">
        <v>31</v>
      </c>
      <c r="K39" s="1" t="s">
        <v>31</v>
      </c>
      <c r="L39" s="1"/>
      <c r="M39" s="1"/>
      <c r="N39" s="19" t="str">
        <f t="shared" si="0"/>
        <v>※</v>
      </c>
      <c r="O39" s="19" t="str">
        <f t="shared" si="1"/>
        <v>随時</v>
      </c>
      <c r="P39" s="284"/>
      <c r="Q39" s="19"/>
      <c r="R39" s="21" t="s">
        <v>993</v>
      </c>
      <c r="S39" s="21" t="s">
        <v>1009</v>
      </c>
      <c r="T39" s="22" t="s">
        <v>32</v>
      </c>
      <c r="U39" s="30" t="s">
        <v>991</v>
      </c>
    </row>
    <row r="40" spans="1:21" ht="30" customHeight="1" x14ac:dyDescent="0.55000000000000004">
      <c r="A40" s="280" t="s">
        <v>63</v>
      </c>
      <c r="B40" s="168" t="s">
        <v>1025</v>
      </c>
      <c r="C40" s="25" t="s">
        <v>88</v>
      </c>
      <c r="D40" s="151">
        <v>374.49</v>
      </c>
      <c r="E40" s="19"/>
      <c r="F40" s="271"/>
      <c r="G40" s="1" t="s">
        <v>54</v>
      </c>
      <c r="H40" s="175">
        <v>889000</v>
      </c>
      <c r="I40" s="26">
        <v>43350</v>
      </c>
      <c r="J40" s="1" t="s">
        <v>31</v>
      </c>
      <c r="K40" s="1" t="s">
        <v>31</v>
      </c>
      <c r="L40" s="1"/>
      <c r="M40" s="1"/>
      <c r="N40" s="19" t="str">
        <f t="shared" si="0"/>
        <v>※</v>
      </c>
      <c r="O40" s="19" t="str">
        <f t="shared" si="1"/>
        <v>随時</v>
      </c>
      <c r="P40" s="284"/>
      <c r="Q40" s="19"/>
      <c r="R40" s="21" t="s">
        <v>993</v>
      </c>
      <c r="S40" s="21" t="s">
        <v>1009</v>
      </c>
      <c r="T40" s="22" t="s">
        <v>32</v>
      </c>
      <c r="U40" s="30" t="s">
        <v>991</v>
      </c>
    </row>
    <row r="41" spans="1:21" s="24" customFormat="1" ht="30" customHeight="1" x14ac:dyDescent="0.55000000000000004">
      <c r="A41" s="280" t="s">
        <v>76</v>
      </c>
      <c r="B41" s="159" t="s">
        <v>1026</v>
      </c>
      <c r="C41" s="25" t="s">
        <v>654</v>
      </c>
      <c r="D41" s="18">
        <v>1300.9100000000001</v>
      </c>
      <c r="E41" s="19" t="s">
        <v>371</v>
      </c>
      <c r="F41" s="446" t="s">
        <v>232</v>
      </c>
      <c r="G41" s="139"/>
      <c r="H41" s="296"/>
      <c r="I41" s="141"/>
      <c r="J41" s="139"/>
      <c r="K41" s="139"/>
      <c r="L41" s="139"/>
      <c r="M41" s="139"/>
      <c r="N41" s="19" t="str">
        <f t="shared" si="0"/>
        <v/>
      </c>
      <c r="O41" s="19" t="str">
        <f t="shared" si="1"/>
        <v/>
      </c>
      <c r="P41" s="302"/>
      <c r="Q41" s="181"/>
      <c r="R41" s="21" t="s">
        <v>1006</v>
      </c>
      <c r="S41" s="21" t="s">
        <v>1007</v>
      </c>
      <c r="T41" s="22" t="s">
        <v>75</v>
      </c>
      <c r="U41" s="27" t="s">
        <v>620</v>
      </c>
    </row>
    <row r="42" spans="1:21" s="364" customFormat="1" ht="30" customHeight="1" x14ac:dyDescent="0.55000000000000004">
      <c r="A42" s="440" t="s">
        <v>77</v>
      </c>
      <c r="B42" s="402" t="s">
        <v>1059</v>
      </c>
      <c r="C42" s="96" t="s">
        <v>1060</v>
      </c>
      <c r="D42" s="89">
        <v>982.81</v>
      </c>
      <c r="E42" s="88" t="s">
        <v>30</v>
      </c>
      <c r="F42" s="442"/>
      <c r="G42" s="88" t="s">
        <v>371</v>
      </c>
      <c r="H42" s="304">
        <v>16800000</v>
      </c>
      <c r="I42" s="389">
        <v>46002</v>
      </c>
      <c r="J42" s="88"/>
      <c r="K42" s="88"/>
      <c r="L42" s="88"/>
      <c r="M42" s="88"/>
      <c r="N42" s="88" t="str">
        <f>IF(COUNTIF(J42:M42,"〇")+COUNTIF(J42:M42,"○")&gt;0,"※","")</f>
        <v/>
      </c>
      <c r="O42" s="88" t="str">
        <f>IF(COUNTIF(J42:M42,"〇")+COUNTIF(J42:M42,"○")&gt;0,"随時","")</f>
        <v/>
      </c>
      <c r="P42" s="447"/>
      <c r="Q42" s="88"/>
      <c r="R42" s="90" t="s">
        <v>1006</v>
      </c>
      <c r="S42" s="90" t="s">
        <v>1007</v>
      </c>
      <c r="T42" s="95" t="s">
        <v>75</v>
      </c>
      <c r="U42" s="370"/>
    </row>
    <row r="43" spans="1:21" ht="30" customHeight="1" x14ac:dyDescent="0.55000000000000004">
      <c r="A43" s="280" t="s">
        <v>78</v>
      </c>
      <c r="B43" s="172" t="s">
        <v>1027</v>
      </c>
      <c r="C43" s="25" t="s">
        <v>60</v>
      </c>
      <c r="D43" s="31">
        <v>716.36</v>
      </c>
      <c r="E43" s="19"/>
      <c r="F43" s="49"/>
      <c r="G43" s="1" t="s">
        <v>371</v>
      </c>
      <c r="H43" s="45">
        <v>6090000</v>
      </c>
      <c r="I43" s="26">
        <v>43350</v>
      </c>
      <c r="J43" s="1" t="s">
        <v>31</v>
      </c>
      <c r="K43" s="1" t="s">
        <v>31</v>
      </c>
      <c r="L43" s="1" t="s">
        <v>31</v>
      </c>
      <c r="M43" s="1"/>
      <c r="N43" s="19" t="str">
        <f t="shared" si="0"/>
        <v>※</v>
      </c>
      <c r="O43" s="19" t="str">
        <f t="shared" si="1"/>
        <v>随時</v>
      </c>
      <c r="P43" s="284"/>
      <c r="Q43" s="19" t="s">
        <v>30</v>
      </c>
      <c r="R43" s="21" t="s">
        <v>1006</v>
      </c>
      <c r="S43" s="21" t="s">
        <v>1007</v>
      </c>
      <c r="T43" s="22" t="s">
        <v>75</v>
      </c>
      <c r="U43" s="30" t="s">
        <v>991</v>
      </c>
    </row>
    <row r="44" spans="1:21" ht="30" customHeight="1" x14ac:dyDescent="0.55000000000000004">
      <c r="A44" s="280" t="s">
        <v>79</v>
      </c>
      <c r="B44" s="168" t="s">
        <v>1028</v>
      </c>
      <c r="C44" s="25" t="s">
        <v>398</v>
      </c>
      <c r="D44" s="18">
        <v>745.31</v>
      </c>
      <c r="E44" s="19" t="s">
        <v>30</v>
      </c>
      <c r="F44" s="49"/>
      <c r="G44" s="1" t="s">
        <v>31</v>
      </c>
      <c r="H44" s="45">
        <v>5050000</v>
      </c>
      <c r="I44" s="38">
        <v>43717</v>
      </c>
      <c r="J44" s="1" t="s">
        <v>31</v>
      </c>
      <c r="K44" s="1"/>
      <c r="L44" s="1"/>
      <c r="M44" s="1"/>
      <c r="N44" s="19" t="str">
        <f t="shared" si="0"/>
        <v>※</v>
      </c>
      <c r="O44" s="19" t="str">
        <f t="shared" si="1"/>
        <v>随時</v>
      </c>
      <c r="P44" s="284"/>
      <c r="Q44" s="19" t="s">
        <v>30</v>
      </c>
      <c r="R44" s="21" t="s">
        <v>988</v>
      </c>
      <c r="S44" s="21" t="s">
        <v>1029</v>
      </c>
      <c r="T44" s="22" t="s">
        <v>374</v>
      </c>
      <c r="U44" s="27"/>
    </row>
    <row r="45" spans="1:21" s="24" customFormat="1" ht="30" customHeight="1" x14ac:dyDescent="0.55000000000000004">
      <c r="A45" s="280" t="s">
        <v>80</v>
      </c>
      <c r="B45" s="159" t="s">
        <v>1030</v>
      </c>
      <c r="C45" s="25" t="s">
        <v>654</v>
      </c>
      <c r="D45" s="18">
        <v>299.02999999999997</v>
      </c>
      <c r="E45" s="19" t="s">
        <v>371</v>
      </c>
      <c r="F45" s="49"/>
      <c r="G45" s="1"/>
      <c r="H45" s="45"/>
      <c r="I45" s="38"/>
      <c r="J45" s="1"/>
      <c r="K45" s="1"/>
      <c r="L45" s="1"/>
      <c r="M45" s="1"/>
      <c r="N45" s="19" t="str">
        <f t="shared" si="0"/>
        <v/>
      </c>
      <c r="O45" s="19" t="str">
        <f t="shared" si="1"/>
        <v/>
      </c>
      <c r="P45" s="284"/>
      <c r="Q45" s="19"/>
      <c r="R45" s="21" t="s">
        <v>988</v>
      </c>
      <c r="S45" s="21" t="s">
        <v>1029</v>
      </c>
      <c r="T45" s="22" t="s">
        <v>374</v>
      </c>
      <c r="U45" s="27"/>
    </row>
    <row r="46" spans="1:21" ht="30" customHeight="1" x14ac:dyDescent="0.55000000000000004">
      <c r="A46" s="280" t="s">
        <v>81</v>
      </c>
      <c r="B46" s="168" t="s">
        <v>1031</v>
      </c>
      <c r="C46" s="19" t="s">
        <v>654</v>
      </c>
      <c r="D46" s="18">
        <v>99.51</v>
      </c>
      <c r="E46" s="19" t="s">
        <v>30</v>
      </c>
      <c r="F46" s="35"/>
      <c r="G46" s="19"/>
      <c r="H46" s="281"/>
      <c r="I46" s="57"/>
      <c r="J46" s="19"/>
      <c r="K46" s="19"/>
      <c r="L46" s="19"/>
      <c r="M46" s="19"/>
      <c r="N46" s="19" t="str">
        <f t="shared" si="0"/>
        <v/>
      </c>
      <c r="O46" s="19" t="str">
        <f t="shared" si="1"/>
        <v/>
      </c>
      <c r="P46" s="281"/>
      <c r="Q46" s="19"/>
      <c r="R46" s="21" t="s">
        <v>1011</v>
      </c>
      <c r="S46" s="21" t="s">
        <v>1021</v>
      </c>
      <c r="T46" s="22" t="s">
        <v>277</v>
      </c>
      <c r="U46" s="27"/>
    </row>
    <row r="47" spans="1:21" ht="30" customHeight="1" x14ac:dyDescent="0.55000000000000004">
      <c r="A47" s="280" t="s">
        <v>83</v>
      </c>
      <c r="B47" s="168" t="s">
        <v>1032</v>
      </c>
      <c r="C47" s="19" t="s">
        <v>654</v>
      </c>
      <c r="D47" s="18">
        <v>165.16</v>
      </c>
      <c r="E47" s="19" t="s">
        <v>30</v>
      </c>
      <c r="F47" s="49"/>
      <c r="G47" s="19"/>
      <c r="H47" s="281"/>
      <c r="I47" s="57"/>
      <c r="J47" s="19"/>
      <c r="K47" s="19"/>
      <c r="L47" s="19"/>
      <c r="M47" s="19"/>
      <c r="N47" s="19" t="str">
        <f t="shared" si="0"/>
        <v/>
      </c>
      <c r="O47" s="19" t="str">
        <f t="shared" si="1"/>
        <v/>
      </c>
      <c r="P47" s="281"/>
      <c r="Q47" s="19"/>
      <c r="R47" s="21" t="s">
        <v>988</v>
      </c>
      <c r="S47" s="21" t="s">
        <v>989</v>
      </c>
      <c r="T47" s="22" t="s">
        <v>61</v>
      </c>
      <c r="U47" s="27"/>
    </row>
    <row r="48" spans="1:21" ht="30" customHeight="1" x14ac:dyDescent="0.55000000000000004">
      <c r="A48" s="280" t="s">
        <v>90</v>
      </c>
      <c r="B48" s="168" t="s">
        <v>1033</v>
      </c>
      <c r="C48" s="25" t="s">
        <v>1034</v>
      </c>
      <c r="D48" s="18">
        <v>371.4</v>
      </c>
      <c r="E48" s="19" t="s">
        <v>30</v>
      </c>
      <c r="F48" s="49"/>
      <c r="G48" s="1" t="s">
        <v>371</v>
      </c>
      <c r="H48" s="45">
        <v>4210000</v>
      </c>
      <c r="I48" s="26">
        <v>44918</v>
      </c>
      <c r="J48" s="1" t="s">
        <v>31</v>
      </c>
      <c r="K48" s="1" t="s">
        <v>31</v>
      </c>
      <c r="L48" s="1" t="s">
        <v>31</v>
      </c>
      <c r="M48" s="1"/>
      <c r="N48" s="19" t="str">
        <f t="shared" si="0"/>
        <v>※</v>
      </c>
      <c r="O48" s="19" t="str">
        <f t="shared" si="1"/>
        <v>随時</v>
      </c>
      <c r="P48" s="284"/>
      <c r="Q48" s="19" t="s">
        <v>30</v>
      </c>
      <c r="R48" s="21" t="s">
        <v>988</v>
      </c>
      <c r="S48" s="21" t="s">
        <v>989</v>
      </c>
      <c r="T48" s="22" t="s">
        <v>61</v>
      </c>
      <c r="U48" s="27"/>
    </row>
    <row r="49" spans="1:21" ht="30" customHeight="1" x14ac:dyDescent="0.55000000000000004">
      <c r="A49" s="280" t="s">
        <v>91</v>
      </c>
      <c r="B49" s="168" t="s">
        <v>1035</v>
      </c>
      <c r="C49" s="19" t="s">
        <v>72</v>
      </c>
      <c r="D49" s="18">
        <v>944.2</v>
      </c>
      <c r="E49" s="19" t="s">
        <v>30</v>
      </c>
      <c r="F49" s="49"/>
      <c r="G49" s="19"/>
      <c r="H49" s="281"/>
      <c r="I49" s="57"/>
      <c r="J49" s="19"/>
      <c r="K49" s="19"/>
      <c r="L49" s="19"/>
      <c r="M49" s="19"/>
      <c r="N49" s="19" t="str">
        <f t="shared" si="0"/>
        <v/>
      </c>
      <c r="O49" s="19" t="str">
        <f t="shared" si="1"/>
        <v/>
      </c>
      <c r="P49" s="281"/>
      <c r="Q49" s="19"/>
      <c r="R49" s="21" t="s">
        <v>988</v>
      </c>
      <c r="S49" s="21" t="s">
        <v>989</v>
      </c>
      <c r="T49" s="22" t="s">
        <v>61</v>
      </c>
      <c r="U49" s="27"/>
    </row>
    <row r="50" spans="1:21" ht="30" customHeight="1" x14ac:dyDescent="0.55000000000000004">
      <c r="A50" s="280" t="s">
        <v>84</v>
      </c>
      <c r="B50" s="168" t="s">
        <v>1036</v>
      </c>
      <c r="C50" s="19" t="s">
        <v>60</v>
      </c>
      <c r="D50" s="18">
        <v>1152.3399999999999</v>
      </c>
      <c r="E50" s="19" t="s">
        <v>30</v>
      </c>
      <c r="F50" s="47"/>
      <c r="G50" s="19"/>
      <c r="H50" s="281"/>
      <c r="I50" s="57"/>
      <c r="J50" s="19"/>
      <c r="K50" s="19"/>
      <c r="L50" s="19"/>
      <c r="M50" s="19"/>
      <c r="N50" s="19" t="str">
        <f t="shared" si="0"/>
        <v/>
      </c>
      <c r="O50" s="19" t="str">
        <f t="shared" si="1"/>
        <v/>
      </c>
      <c r="P50" s="281"/>
      <c r="Q50" s="19"/>
      <c r="R50" s="21" t="s">
        <v>1037</v>
      </c>
      <c r="S50" s="21" t="s">
        <v>1038</v>
      </c>
      <c r="T50" s="22" t="s">
        <v>32</v>
      </c>
      <c r="U50" s="30" t="s">
        <v>991</v>
      </c>
    </row>
    <row r="51" spans="1:21" ht="30" customHeight="1" x14ac:dyDescent="0.55000000000000004">
      <c r="A51" s="280" t="s">
        <v>86</v>
      </c>
      <c r="B51" s="172" t="s">
        <v>1039</v>
      </c>
      <c r="C51" s="25" t="s">
        <v>88</v>
      </c>
      <c r="D51" s="34">
        <v>457.05</v>
      </c>
      <c r="E51" s="19"/>
      <c r="F51" s="57"/>
      <c r="G51" s="1" t="s">
        <v>31</v>
      </c>
      <c r="H51" s="45">
        <v>3850000</v>
      </c>
      <c r="I51" s="38">
        <v>43350</v>
      </c>
      <c r="J51" s="1" t="s">
        <v>31</v>
      </c>
      <c r="K51" s="1" t="s">
        <v>31</v>
      </c>
      <c r="L51" s="1" t="s">
        <v>31</v>
      </c>
      <c r="M51" s="1"/>
      <c r="N51" s="19" t="str">
        <f t="shared" si="0"/>
        <v>※</v>
      </c>
      <c r="O51" s="19" t="str">
        <f t="shared" si="1"/>
        <v>随時</v>
      </c>
      <c r="P51" s="284"/>
      <c r="Q51" s="19" t="s">
        <v>30</v>
      </c>
      <c r="R51" s="20" t="s">
        <v>993</v>
      </c>
      <c r="S51" s="20" t="s">
        <v>1009</v>
      </c>
      <c r="T51" s="29" t="s">
        <v>32</v>
      </c>
      <c r="U51" s="30" t="s">
        <v>991</v>
      </c>
    </row>
    <row r="52" spans="1:21" ht="30" customHeight="1" x14ac:dyDescent="0.55000000000000004">
      <c r="A52" s="280" t="s">
        <v>87</v>
      </c>
      <c r="B52" s="168" t="s">
        <v>1040</v>
      </c>
      <c r="C52" s="25" t="s">
        <v>412</v>
      </c>
      <c r="D52" s="18">
        <v>1878.2</v>
      </c>
      <c r="E52" s="19" t="s">
        <v>30</v>
      </c>
      <c r="F52" s="47"/>
      <c r="G52" s="1" t="s">
        <v>31</v>
      </c>
      <c r="H52" s="45">
        <v>10900000</v>
      </c>
      <c r="I52" s="26">
        <v>43717</v>
      </c>
      <c r="J52" s="1" t="s">
        <v>31</v>
      </c>
      <c r="K52" s="1" t="s">
        <v>31</v>
      </c>
      <c r="L52" s="1" t="s">
        <v>31</v>
      </c>
      <c r="M52" s="1"/>
      <c r="N52" s="19" t="str">
        <f t="shared" si="0"/>
        <v>※</v>
      </c>
      <c r="O52" s="19" t="str">
        <f t="shared" si="1"/>
        <v>随時</v>
      </c>
      <c r="P52" s="284"/>
      <c r="Q52" s="19" t="s">
        <v>30</v>
      </c>
      <c r="R52" s="21" t="s">
        <v>1037</v>
      </c>
      <c r="S52" s="21" t="s">
        <v>1038</v>
      </c>
      <c r="T52" s="22" t="s">
        <v>32</v>
      </c>
      <c r="U52" s="27"/>
    </row>
    <row r="53" spans="1:21" ht="30" customHeight="1" x14ac:dyDescent="0.55000000000000004">
      <c r="A53" s="280" t="s">
        <v>92</v>
      </c>
      <c r="B53" s="168" t="s">
        <v>1041</v>
      </c>
      <c r="C53" s="19" t="s">
        <v>72</v>
      </c>
      <c r="D53" s="18">
        <v>905.06</v>
      </c>
      <c r="E53" s="19" t="s">
        <v>30</v>
      </c>
      <c r="F53" s="303"/>
      <c r="G53" s="19"/>
      <c r="H53" s="281"/>
      <c r="I53" s="57"/>
      <c r="J53" s="19"/>
      <c r="K53" s="19"/>
      <c r="L53" s="19"/>
      <c r="M53" s="19"/>
      <c r="N53" s="19" t="str">
        <f t="shared" si="0"/>
        <v/>
      </c>
      <c r="O53" s="19" t="str">
        <f t="shared" si="1"/>
        <v/>
      </c>
      <c r="P53" s="281"/>
      <c r="Q53" s="19"/>
      <c r="R53" s="21" t="s">
        <v>1006</v>
      </c>
      <c r="S53" s="21" t="s">
        <v>1007</v>
      </c>
      <c r="T53" s="22" t="s">
        <v>75</v>
      </c>
      <c r="U53" s="27"/>
    </row>
    <row r="54" spans="1:21" ht="30" customHeight="1" x14ac:dyDescent="0.55000000000000004">
      <c r="A54" s="280" t="s">
        <v>93</v>
      </c>
      <c r="B54" s="168" t="s">
        <v>1042</v>
      </c>
      <c r="C54" s="19" t="s">
        <v>72</v>
      </c>
      <c r="D54" s="18">
        <v>2074.2399999999998</v>
      </c>
      <c r="E54" s="19" t="s">
        <v>30</v>
      </c>
      <c r="F54" s="303"/>
      <c r="G54" s="19"/>
      <c r="H54" s="281"/>
      <c r="I54" s="57"/>
      <c r="J54" s="19"/>
      <c r="K54" s="19"/>
      <c r="L54" s="19"/>
      <c r="M54" s="19"/>
      <c r="N54" s="19" t="str">
        <f t="shared" si="0"/>
        <v/>
      </c>
      <c r="O54" s="19" t="str">
        <f t="shared" si="1"/>
        <v/>
      </c>
      <c r="P54" s="281"/>
      <c r="Q54" s="19"/>
      <c r="R54" s="21" t="s">
        <v>1006</v>
      </c>
      <c r="S54" s="21" t="s">
        <v>1007</v>
      </c>
      <c r="T54" s="22" t="s">
        <v>75</v>
      </c>
      <c r="U54" s="27" t="s">
        <v>289</v>
      </c>
    </row>
    <row r="55" spans="1:21" ht="30" customHeight="1" x14ac:dyDescent="0.55000000000000004">
      <c r="A55" s="280" t="s">
        <v>94</v>
      </c>
      <c r="B55" s="168" t="s">
        <v>1043</v>
      </c>
      <c r="C55" s="19" t="s">
        <v>654</v>
      </c>
      <c r="D55" s="18">
        <v>412.17</v>
      </c>
      <c r="E55" s="19" t="s">
        <v>30</v>
      </c>
      <c r="F55" s="446" t="s">
        <v>232</v>
      </c>
      <c r="G55" s="19"/>
      <c r="H55" s="281"/>
      <c r="I55" s="57"/>
      <c r="J55" s="19"/>
      <c r="K55" s="19"/>
      <c r="L55" s="19"/>
      <c r="M55" s="19"/>
      <c r="N55" s="19" t="str">
        <f t="shared" si="0"/>
        <v/>
      </c>
      <c r="O55" s="19" t="str">
        <f t="shared" si="1"/>
        <v/>
      </c>
      <c r="P55" s="281"/>
      <c r="Q55" s="19"/>
      <c r="R55" s="21" t="s">
        <v>1006</v>
      </c>
      <c r="S55" s="21" t="s">
        <v>1007</v>
      </c>
      <c r="T55" s="22" t="s">
        <v>75</v>
      </c>
      <c r="U55" s="27" t="s">
        <v>289</v>
      </c>
    </row>
    <row r="56" spans="1:21" ht="30" customHeight="1" x14ac:dyDescent="0.55000000000000004">
      <c r="A56" s="280" t="s">
        <v>95</v>
      </c>
      <c r="B56" s="168" t="s">
        <v>1044</v>
      </c>
      <c r="C56" s="19" t="s">
        <v>89</v>
      </c>
      <c r="D56" s="18">
        <v>453.72</v>
      </c>
      <c r="E56" s="19" t="s">
        <v>30</v>
      </c>
      <c r="F56" s="446" t="s">
        <v>232</v>
      </c>
      <c r="G56" s="19"/>
      <c r="H56" s="281"/>
      <c r="I56" s="57"/>
      <c r="J56" s="19"/>
      <c r="K56" s="19"/>
      <c r="L56" s="19"/>
      <c r="M56" s="19"/>
      <c r="N56" s="19" t="str">
        <f t="shared" si="0"/>
        <v/>
      </c>
      <c r="O56" s="19" t="str">
        <f t="shared" si="1"/>
        <v/>
      </c>
      <c r="P56" s="281"/>
      <c r="Q56" s="19"/>
      <c r="R56" s="21" t="s">
        <v>1006</v>
      </c>
      <c r="S56" s="21" t="s">
        <v>1007</v>
      </c>
      <c r="T56" s="22" t="s">
        <v>75</v>
      </c>
      <c r="U56" s="27"/>
    </row>
    <row r="57" spans="1:21" ht="30" customHeight="1" x14ac:dyDescent="0.55000000000000004">
      <c r="A57" s="280" t="s">
        <v>96</v>
      </c>
      <c r="B57" s="168" t="s">
        <v>1045</v>
      </c>
      <c r="C57" s="19" t="s">
        <v>1016</v>
      </c>
      <c r="D57" s="18">
        <v>470.03</v>
      </c>
      <c r="E57" s="19" t="s">
        <v>30</v>
      </c>
      <c r="F57" s="271"/>
      <c r="G57" s="19"/>
      <c r="H57" s="281"/>
      <c r="I57" s="57"/>
      <c r="J57" s="19"/>
      <c r="K57" s="19"/>
      <c r="L57" s="19"/>
      <c r="M57" s="19"/>
      <c r="N57" s="19" t="str">
        <f t="shared" si="0"/>
        <v/>
      </c>
      <c r="O57" s="19" t="str">
        <f t="shared" si="1"/>
        <v/>
      </c>
      <c r="P57" s="281"/>
      <c r="Q57" s="19"/>
      <c r="R57" s="21" t="s">
        <v>1006</v>
      </c>
      <c r="S57" s="21" t="s">
        <v>1007</v>
      </c>
      <c r="T57" s="22" t="s">
        <v>75</v>
      </c>
      <c r="U57" s="27"/>
    </row>
    <row r="58" spans="1:21" s="24" customFormat="1" ht="30" customHeight="1" x14ac:dyDescent="0.55000000000000004">
      <c r="A58" s="280" t="s">
        <v>97</v>
      </c>
      <c r="B58" s="48" t="s">
        <v>1046</v>
      </c>
      <c r="C58" s="19" t="s">
        <v>89</v>
      </c>
      <c r="D58" s="18">
        <v>2292.3200000000002</v>
      </c>
      <c r="E58" s="19" t="s">
        <v>50</v>
      </c>
      <c r="F58" s="271"/>
      <c r="G58" s="19"/>
      <c r="H58" s="281"/>
      <c r="I58" s="57"/>
      <c r="J58" s="19"/>
      <c r="K58" s="19"/>
      <c r="L58" s="19"/>
      <c r="M58" s="19"/>
      <c r="N58" s="19" t="str">
        <f t="shared" si="0"/>
        <v/>
      </c>
      <c r="O58" s="19" t="str">
        <f t="shared" si="1"/>
        <v/>
      </c>
      <c r="P58" s="281"/>
      <c r="Q58" s="19"/>
      <c r="R58" s="21" t="s">
        <v>1006</v>
      </c>
      <c r="S58" s="21" t="s">
        <v>1007</v>
      </c>
      <c r="T58" s="22" t="s">
        <v>75</v>
      </c>
      <c r="U58" s="27"/>
    </row>
    <row r="59" spans="1:21" ht="30" customHeight="1" x14ac:dyDescent="0.55000000000000004">
      <c r="A59" s="280" t="s">
        <v>98</v>
      </c>
      <c r="B59" s="168" t="s">
        <v>1047</v>
      </c>
      <c r="C59" s="19" t="s">
        <v>89</v>
      </c>
      <c r="D59" s="18">
        <v>760.4</v>
      </c>
      <c r="E59" s="19" t="s">
        <v>30</v>
      </c>
      <c r="F59" s="271"/>
      <c r="G59" s="19"/>
      <c r="H59" s="281"/>
      <c r="I59" s="57"/>
      <c r="J59" s="19"/>
      <c r="K59" s="19"/>
      <c r="L59" s="19"/>
      <c r="M59" s="19"/>
      <c r="N59" s="19" t="str">
        <f t="shared" si="0"/>
        <v/>
      </c>
      <c r="O59" s="19" t="str">
        <f t="shared" si="1"/>
        <v/>
      </c>
      <c r="P59" s="281"/>
      <c r="Q59" s="19"/>
      <c r="R59" s="21" t="s">
        <v>1006</v>
      </c>
      <c r="S59" s="21" t="s">
        <v>1007</v>
      </c>
      <c r="T59" s="22" t="s">
        <v>75</v>
      </c>
      <c r="U59" s="27"/>
    </row>
    <row r="60" spans="1:21" s="24" customFormat="1" ht="30" customHeight="1" x14ac:dyDescent="0.55000000000000004">
      <c r="A60" s="280" t="s">
        <v>99</v>
      </c>
      <c r="B60" s="48" t="s">
        <v>1048</v>
      </c>
      <c r="C60" s="19" t="s">
        <v>89</v>
      </c>
      <c r="D60" s="18">
        <v>673.27</v>
      </c>
      <c r="E60" s="19" t="s">
        <v>50</v>
      </c>
      <c r="F60" s="271"/>
      <c r="G60" s="19"/>
      <c r="H60" s="281"/>
      <c r="I60" s="57"/>
      <c r="J60" s="19"/>
      <c r="K60" s="19"/>
      <c r="L60" s="19"/>
      <c r="M60" s="19"/>
      <c r="N60" s="19" t="str">
        <f t="shared" si="0"/>
        <v/>
      </c>
      <c r="O60" s="19" t="str">
        <f t="shared" si="1"/>
        <v/>
      </c>
      <c r="P60" s="281"/>
      <c r="Q60" s="19"/>
      <c r="R60" s="21" t="s">
        <v>1006</v>
      </c>
      <c r="S60" s="21" t="s">
        <v>1007</v>
      </c>
      <c r="T60" s="22" t="s">
        <v>75</v>
      </c>
      <c r="U60" s="27"/>
    </row>
    <row r="61" spans="1:21" s="24" customFormat="1" ht="30" customHeight="1" x14ac:dyDescent="0.55000000000000004">
      <c r="A61" s="280" t="s">
        <v>100</v>
      </c>
      <c r="B61" s="48" t="s">
        <v>1049</v>
      </c>
      <c r="C61" s="19" t="s">
        <v>89</v>
      </c>
      <c r="D61" s="18">
        <v>1314.77</v>
      </c>
      <c r="E61" s="19" t="s">
        <v>50</v>
      </c>
      <c r="F61" s="271"/>
      <c r="G61" s="19"/>
      <c r="H61" s="281"/>
      <c r="I61" s="57"/>
      <c r="J61" s="19"/>
      <c r="K61" s="19"/>
      <c r="L61" s="19"/>
      <c r="M61" s="19"/>
      <c r="N61" s="19" t="str">
        <f t="shared" si="0"/>
        <v/>
      </c>
      <c r="O61" s="19" t="str">
        <f t="shared" si="1"/>
        <v/>
      </c>
      <c r="P61" s="281"/>
      <c r="Q61" s="19"/>
      <c r="R61" s="21" t="s">
        <v>1006</v>
      </c>
      <c r="S61" s="21" t="s">
        <v>1007</v>
      </c>
      <c r="T61" s="22" t="s">
        <v>75</v>
      </c>
      <c r="U61" s="27"/>
    </row>
    <row r="62" spans="1:21" s="364" customFormat="1" ht="30" customHeight="1" x14ac:dyDescent="0.55000000000000004">
      <c r="A62" s="440" t="s">
        <v>101</v>
      </c>
      <c r="B62" s="402" t="s">
        <v>1061</v>
      </c>
      <c r="C62" s="88" t="s">
        <v>89</v>
      </c>
      <c r="D62" s="89">
        <v>482.69</v>
      </c>
      <c r="E62" s="88" t="s">
        <v>30</v>
      </c>
      <c r="F62" s="442"/>
      <c r="G62" s="88"/>
      <c r="H62" s="304"/>
      <c r="I62" s="389"/>
      <c r="J62" s="88"/>
      <c r="K62" s="88"/>
      <c r="L62" s="88"/>
      <c r="M62" s="88"/>
      <c r="N62" s="88"/>
      <c r="O62" s="88"/>
      <c r="P62" s="447"/>
      <c r="Q62" s="88"/>
      <c r="R62" s="90" t="s">
        <v>1006</v>
      </c>
      <c r="S62" s="90" t="s">
        <v>1007</v>
      </c>
      <c r="T62" s="95" t="s">
        <v>75</v>
      </c>
      <c r="U62" s="370" t="s">
        <v>620</v>
      </c>
    </row>
    <row r="63" spans="1:21" s="24" customFormat="1" ht="30" customHeight="1" x14ac:dyDescent="0.55000000000000004">
      <c r="A63" s="280" t="s">
        <v>102</v>
      </c>
      <c r="B63" s="46" t="s">
        <v>1050</v>
      </c>
      <c r="C63" s="19" t="s">
        <v>89</v>
      </c>
      <c r="D63" s="18">
        <v>144.4</v>
      </c>
      <c r="E63" s="19" t="s">
        <v>50</v>
      </c>
      <c r="F63" s="271"/>
      <c r="G63" s="19"/>
      <c r="H63" s="281"/>
      <c r="I63" s="57"/>
      <c r="J63" s="19"/>
      <c r="K63" s="19"/>
      <c r="L63" s="19"/>
      <c r="M63" s="19"/>
      <c r="N63" s="19" t="str">
        <f t="shared" si="0"/>
        <v/>
      </c>
      <c r="O63" s="19" t="str">
        <f t="shared" si="1"/>
        <v/>
      </c>
      <c r="P63" s="281"/>
      <c r="Q63" s="19"/>
      <c r="R63" s="21" t="s">
        <v>1006</v>
      </c>
      <c r="S63" s="21" t="s">
        <v>1007</v>
      </c>
      <c r="T63" s="22" t="s">
        <v>75</v>
      </c>
      <c r="U63" s="27" t="s">
        <v>620</v>
      </c>
    </row>
    <row r="64" spans="1:21" s="364" customFormat="1" ht="30" customHeight="1" x14ac:dyDescent="0.55000000000000004">
      <c r="A64" s="440" t="s">
        <v>104</v>
      </c>
      <c r="B64" s="402" t="s">
        <v>1062</v>
      </c>
      <c r="C64" s="88" t="s">
        <v>89</v>
      </c>
      <c r="D64" s="89">
        <v>1416.61</v>
      </c>
      <c r="E64" s="88" t="s">
        <v>30</v>
      </c>
      <c r="F64" s="442"/>
      <c r="G64" s="88"/>
      <c r="H64" s="304"/>
      <c r="I64" s="389"/>
      <c r="J64" s="88"/>
      <c r="K64" s="88"/>
      <c r="L64" s="88"/>
      <c r="M64" s="88"/>
      <c r="N64" s="88"/>
      <c r="O64" s="88"/>
      <c r="P64" s="447"/>
      <c r="Q64" s="88"/>
      <c r="R64" s="90" t="s">
        <v>1006</v>
      </c>
      <c r="S64" s="90" t="s">
        <v>1007</v>
      </c>
      <c r="T64" s="95" t="s">
        <v>75</v>
      </c>
      <c r="U64" s="370"/>
    </row>
    <row r="65" spans="1:21" s="364" customFormat="1" ht="30" customHeight="1" x14ac:dyDescent="0.55000000000000004">
      <c r="A65" s="440" t="s">
        <v>105</v>
      </c>
      <c r="B65" s="402" t="s">
        <v>1063</v>
      </c>
      <c r="C65" s="88" t="s">
        <v>89</v>
      </c>
      <c r="D65" s="89">
        <v>1465.39</v>
      </c>
      <c r="E65" s="88" t="s">
        <v>30</v>
      </c>
      <c r="F65" s="442"/>
      <c r="G65" s="88"/>
      <c r="H65" s="304"/>
      <c r="I65" s="389"/>
      <c r="J65" s="88"/>
      <c r="K65" s="88"/>
      <c r="L65" s="88"/>
      <c r="M65" s="88"/>
      <c r="N65" s="88"/>
      <c r="O65" s="88"/>
      <c r="P65" s="447"/>
      <c r="Q65" s="88"/>
      <c r="R65" s="90" t="s">
        <v>1006</v>
      </c>
      <c r="S65" s="90" t="s">
        <v>1007</v>
      </c>
      <c r="T65" s="95" t="s">
        <v>75</v>
      </c>
      <c r="U65" s="370"/>
    </row>
    <row r="66" spans="1:21" s="364" customFormat="1" ht="30" customHeight="1" x14ac:dyDescent="0.55000000000000004">
      <c r="A66" s="440" t="s">
        <v>106</v>
      </c>
      <c r="B66" s="402" t="s">
        <v>1064</v>
      </c>
      <c r="C66" s="88" t="s">
        <v>89</v>
      </c>
      <c r="D66" s="89">
        <v>879.39</v>
      </c>
      <c r="E66" s="88" t="s">
        <v>30</v>
      </c>
      <c r="F66" s="442"/>
      <c r="G66" s="88"/>
      <c r="H66" s="304"/>
      <c r="I66" s="389"/>
      <c r="J66" s="88"/>
      <c r="K66" s="88"/>
      <c r="L66" s="88"/>
      <c r="M66" s="88"/>
      <c r="N66" s="88"/>
      <c r="O66" s="88"/>
      <c r="P66" s="447"/>
      <c r="Q66" s="88"/>
      <c r="R66" s="90" t="s">
        <v>1006</v>
      </c>
      <c r="S66" s="90" t="s">
        <v>1007</v>
      </c>
      <c r="T66" s="95" t="s">
        <v>75</v>
      </c>
      <c r="U66" s="370"/>
    </row>
    <row r="67" spans="1:21" ht="30" customHeight="1" x14ac:dyDescent="0.55000000000000004">
      <c r="A67" s="280" t="s">
        <v>107</v>
      </c>
      <c r="B67" s="168" t="s">
        <v>1051</v>
      </c>
      <c r="C67" s="25" t="s">
        <v>1052</v>
      </c>
      <c r="D67" s="34">
        <v>1021.92</v>
      </c>
      <c r="E67" s="19"/>
      <c r="F67" s="57"/>
      <c r="G67" s="1" t="s">
        <v>31</v>
      </c>
      <c r="H67" s="287">
        <v>1980000</v>
      </c>
      <c r="I67" s="26">
        <v>40563</v>
      </c>
      <c r="J67" s="1" t="s">
        <v>31</v>
      </c>
      <c r="K67" s="1"/>
      <c r="L67" s="1"/>
      <c r="M67" s="1"/>
      <c r="N67" s="19" t="str">
        <f t="shared" si="0"/>
        <v>※</v>
      </c>
      <c r="O67" s="19" t="str">
        <f t="shared" si="1"/>
        <v>随時</v>
      </c>
      <c r="P67" s="284"/>
      <c r="Q67" s="19" t="s">
        <v>30</v>
      </c>
      <c r="R67" s="20" t="s">
        <v>993</v>
      </c>
      <c r="S67" s="20" t="s">
        <v>1009</v>
      </c>
      <c r="T67" s="29" t="s">
        <v>32</v>
      </c>
      <c r="U67" s="30"/>
    </row>
    <row r="68" spans="1:21" ht="30" customHeight="1" x14ac:dyDescent="0.55000000000000004">
      <c r="A68" s="280" t="s">
        <v>108</v>
      </c>
      <c r="B68" s="168" t="s">
        <v>1053</v>
      </c>
      <c r="C68" s="25" t="s">
        <v>1054</v>
      </c>
      <c r="D68" s="18">
        <v>773.12</v>
      </c>
      <c r="E68" s="19" t="s">
        <v>30</v>
      </c>
      <c r="F68" s="271"/>
      <c r="G68" s="1" t="s">
        <v>31</v>
      </c>
      <c r="H68" s="45">
        <v>1510000</v>
      </c>
      <c r="I68" s="38">
        <v>40563</v>
      </c>
      <c r="J68" s="1" t="s">
        <v>31</v>
      </c>
      <c r="K68" s="1" t="s">
        <v>31</v>
      </c>
      <c r="L68" s="1"/>
      <c r="M68" s="1"/>
      <c r="N68" s="19" t="str">
        <f t="shared" si="0"/>
        <v>※</v>
      </c>
      <c r="O68" s="19" t="str">
        <f t="shared" si="1"/>
        <v>随時</v>
      </c>
      <c r="P68" s="284"/>
      <c r="Q68" s="19" t="s">
        <v>30</v>
      </c>
      <c r="R68" s="21" t="s">
        <v>993</v>
      </c>
      <c r="S68" s="21" t="s">
        <v>1009</v>
      </c>
      <c r="T68" s="22" t="s">
        <v>32</v>
      </c>
      <c r="U68" s="27"/>
    </row>
    <row r="69" spans="1:21" ht="30" customHeight="1" x14ac:dyDescent="0.55000000000000004">
      <c r="A69" s="280" t="s">
        <v>109</v>
      </c>
      <c r="B69" s="168" t="s">
        <v>1055</v>
      </c>
      <c r="C69" s="25" t="s">
        <v>88</v>
      </c>
      <c r="D69" s="18">
        <v>607.79999999999995</v>
      </c>
      <c r="E69" s="19" t="s">
        <v>30</v>
      </c>
      <c r="F69" s="271"/>
      <c r="G69" s="1" t="s">
        <v>31</v>
      </c>
      <c r="H69" s="45">
        <v>4540000</v>
      </c>
      <c r="I69" s="38">
        <v>40479</v>
      </c>
      <c r="J69" s="1" t="s">
        <v>31</v>
      </c>
      <c r="K69" s="1" t="s">
        <v>31</v>
      </c>
      <c r="L69" s="1" t="s">
        <v>31</v>
      </c>
      <c r="M69" s="1"/>
      <c r="N69" s="19" t="str">
        <f t="shared" si="0"/>
        <v>※</v>
      </c>
      <c r="O69" s="19" t="str">
        <f t="shared" si="1"/>
        <v>随時</v>
      </c>
      <c r="P69" s="284"/>
      <c r="Q69" s="19" t="s">
        <v>30</v>
      </c>
      <c r="R69" s="21" t="s">
        <v>993</v>
      </c>
      <c r="S69" s="21" t="s">
        <v>1009</v>
      </c>
      <c r="T69" s="22" t="s">
        <v>32</v>
      </c>
      <c r="U69" s="27"/>
    </row>
    <row r="70" spans="1:21" ht="30" customHeight="1" x14ac:dyDescent="0.55000000000000004">
      <c r="A70" s="280" t="s">
        <v>110</v>
      </c>
      <c r="B70" s="168" t="s">
        <v>1056</v>
      </c>
      <c r="C70" s="25" t="s">
        <v>402</v>
      </c>
      <c r="D70" s="18">
        <v>800.28</v>
      </c>
      <c r="E70" s="19" t="s">
        <v>30</v>
      </c>
      <c r="F70" s="271"/>
      <c r="G70" s="1" t="s">
        <v>31</v>
      </c>
      <c r="H70" s="45">
        <v>6940000</v>
      </c>
      <c r="I70" s="38">
        <v>40401</v>
      </c>
      <c r="J70" s="1" t="s">
        <v>31</v>
      </c>
      <c r="K70" s="1" t="s">
        <v>31</v>
      </c>
      <c r="L70" s="1" t="s">
        <v>31</v>
      </c>
      <c r="M70" s="1"/>
      <c r="N70" s="19" t="str">
        <f t="shared" si="0"/>
        <v>※</v>
      </c>
      <c r="O70" s="19" t="str">
        <f t="shared" si="1"/>
        <v>随時</v>
      </c>
      <c r="P70" s="284"/>
      <c r="Q70" s="19" t="s">
        <v>30</v>
      </c>
      <c r="R70" s="21" t="s">
        <v>993</v>
      </c>
      <c r="S70" s="21" t="s">
        <v>1009</v>
      </c>
      <c r="T70" s="22" t="s">
        <v>32</v>
      </c>
      <c r="U70" s="27"/>
    </row>
    <row r="71" spans="1:21" ht="30" customHeight="1" x14ac:dyDescent="0.55000000000000004">
      <c r="A71" s="280" t="s">
        <v>111</v>
      </c>
      <c r="B71" s="168" t="s">
        <v>1057</v>
      </c>
      <c r="C71" s="19" t="s">
        <v>724</v>
      </c>
      <c r="D71" s="18">
        <v>558</v>
      </c>
      <c r="E71" s="19" t="s">
        <v>30</v>
      </c>
      <c r="F71" s="271"/>
      <c r="G71" s="19"/>
      <c r="H71" s="281"/>
      <c r="I71" s="57"/>
      <c r="J71" s="19"/>
      <c r="K71" s="19"/>
      <c r="L71" s="19"/>
      <c r="M71" s="19"/>
      <c r="N71" s="19" t="str">
        <f t="shared" si="0"/>
        <v/>
      </c>
      <c r="O71" s="19" t="str">
        <f t="shared" si="1"/>
        <v/>
      </c>
      <c r="P71" s="281"/>
      <c r="Q71" s="19"/>
      <c r="R71" s="21" t="s">
        <v>1006</v>
      </c>
      <c r="S71" s="21" t="s">
        <v>1007</v>
      </c>
      <c r="T71" s="22" t="s">
        <v>75</v>
      </c>
      <c r="U71" s="27"/>
    </row>
    <row r="72" spans="1:21" ht="30" customHeight="1" x14ac:dyDescent="0.55000000000000004">
      <c r="A72" s="280" t="s">
        <v>112</v>
      </c>
      <c r="B72" s="46" t="s">
        <v>1058</v>
      </c>
      <c r="C72" s="19" t="s">
        <v>60</v>
      </c>
      <c r="D72" s="18">
        <v>1001.88</v>
      </c>
      <c r="E72" s="19"/>
      <c r="F72" s="271"/>
      <c r="G72" s="19" t="s">
        <v>371</v>
      </c>
      <c r="H72" s="304">
        <v>3650000</v>
      </c>
      <c r="I72" s="32">
        <v>43350</v>
      </c>
      <c r="J72" s="19"/>
      <c r="K72" s="19"/>
      <c r="L72" s="19"/>
      <c r="M72" s="19"/>
      <c r="N72" s="19" t="str">
        <f t="shared" si="0"/>
        <v/>
      </c>
      <c r="O72" s="19" t="str">
        <f t="shared" si="1"/>
        <v/>
      </c>
      <c r="P72" s="281"/>
      <c r="Q72" s="19"/>
      <c r="R72" s="21" t="s">
        <v>1006</v>
      </c>
      <c r="S72" s="21" t="s">
        <v>1007</v>
      </c>
      <c r="T72" s="22" t="s">
        <v>75</v>
      </c>
      <c r="U72" s="27" t="s">
        <v>991</v>
      </c>
    </row>
    <row r="74" spans="1:21" x14ac:dyDescent="0.55000000000000004">
      <c r="A74" s="40" t="s">
        <v>64</v>
      </c>
    </row>
    <row r="75" spans="1:21" ht="35.75" customHeight="1" x14ac:dyDescent="0.55000000000000004">
      <c r="A75" s="459" t="s">
        <v>65</v>
      </c>
      <c r="B75" s="459"/>
      <c r="C75" s="459"/>
      <c r="D75" s="459"/>
      <c r="E75" s="459"/>
      <c r="F75" s="459"/>
      <c r="G75" s="459"/>
      <c r="H75" s="459"/>
      <c r="I75" s="459"/>
      <c r="J75" s="459"/>
      <c r="K75" s="459"/>
      <c r="L75" s="459"/>
      <c r="M75" s="459"/>
      <c r="N75" s="459"/>
      <c r="O75" s="459"/>
      <c r="P75" s="459"/>
      <c r="Q75" s="459"/>
      <c r="R75" s="459"/>
      <c r="S75" s="459"/>
      <c r="T75" s="459"/>
      <c r="U75" s="459"/>
    </row>
    <row r="76" spans="1:21" x14ac:dyDescent="0.55000000000000004">
      <c r="A76" s="3" t="s">
        <v>66</v>
      </c>
    </row>
    <row r="77" spans="1:21" ht="34.5" customHeight="1" x14ac:dyDescent="0.55000000000000004">
      <c r="A77" s="459" t="s">
        <v>67</v>
      </c>
      <c r="B77" s="459"/>
      <c r="C77" s="459"/>
      <c r="D77" s="459"/>
      <c r="E77" s="459"/>
      <c r="F77" s="459"/>
      <c r="G77" s="459"/>
      <c r="H77" s="459"/>
      <c r="I77" s="459"/>
      <c r="J77" s="459"/>
      <c r="K77" s="459"/>
      <c r="L77" s="459"/>
      <c r="M77" s="459"/>
      <c r="N77" s="459"/>
      <c r="O77" s="459"/>
      <c r="P77" s="459"/>
      <c r="Q77" s="459"/>
      <c r="R77" s="459"/>
      <c r="S77" s="459"/>
      <c r="T77" s="459"/>
      <c r="U77" s="459"/>
    </row>
    <row r="78" spans="1:21" x14ac:dyDescent="0.55000000000000004">
      <c r="A78" s="3" t="s">
        <v>68</v>
      </c>
    </row>
    <row r="79" spans="1:21" x14ac:dyDescent="0.55000000000000004">
      <c r="A79" s="3" t="s">
        <v>69</v>
      </c>
    </row>
    <row r="80" spans="1:21" ht="53.75" customHeight="1" x14ac:dyDescent="0.55000000000000004">
      <c r="A80" s="459" t="s">
        <v>70</v>
      </c>
      <c r="B80" s="459"/>
      <c r="C80" s="459"/>
      <c r="D80" s="459"/>
      <c r="E80" s="459"/>
      <c r="F80" s="459"/>
      <c r="G80" s="459"/>
      <c r="H80" s="459"/>
      <c r="I80" s="459"/>
      <c r="J80" s="459"/>
      <c r="K80" s="459"/>
      <c r="L80" s="459"/>
      <c r="M80" s="459"/>
      <c r="N80" s="459"/>
      <c r="O80" s="459"/>
      <c r="P80" s="459"/>
      <c r="Q80" s="459"/>
      <c r="R80" s="459"/>
      <c r="S80" s="459"/>
      <c r="T80" s="459"/>
      <c r="U80" s="459"/>
    </row>
  </sheetData>
  <autoFilter ref="A16:U18" xr:uid="{2115DF12-A4DA-4E2E-A0E0-809BE89B928B}">
    <filterColumn colId="4" showButton="0"/>
    <filterColumn colId="6" showButton="0"/>
    <filterColumn colId="7" showButton="0"/>
    <filterColumn colId="9" showButton="0"/>
    <filterColumn colId="10" showButton="0"/>
    <filterColumn colId="11" showButton="0"/>
    <filterColumn colId="12" showButton="0"/>
    <filterColumn colId="13" showButton="0"/>
    <filterColumn colId="14" showButton="0"/>
  </autoFilter>
  <mergeCells count="25">
    <mergeCell ref="A1:U1"/>
    <mergeCell ref="A2:U2"/>
    <mergeCell ref="A3:U3"/>
    <mergeCell ref="A5:U10"/>
    <mergeCell ref="A16:A18"/>
    <mergeCell ref="B16:B18"/>
    <mergeCell ref="C16:C18"/>
    <mergeCell ref="D16:D18"/>
    <mergeCell ref="E16:F17"/>
    <mergeCell ref="G16:I16"/>
    <mergeCell ref="J16:P16"/>
    <mergeCell ref="Q16:Q18"/>
    <mergeCell ref="R16:R18"/>
    <mergeCell ref="S16:S18"/>
    <mergeCell ref="T16:T18"/>
    <mergeCell ref="A75:U75"/>
    <mergeCell ref="A77:U77"/>
    <mergeCell ref="A80:U80"/>
    <mergeCell ref="G17:G18"/>
    <mergeCell ref="H17:I17"/>
    <mergeCell ref="J17:M17"/>
    <mergeCell ref="N17:N18"/>
    <mergeCell ref="O17:O18"/>
    <mergeCell ref="P17:P18"/>
    <mergeCell ref="U16:U18"/>
  </mergeCells>
  <phoneticPr fontId="1"/>
  <conditionalFormatting sqref="B21:B22">
    <cfRule type="expression" dxfId="44" priority="15">
      <formula>#REF!="×"</formula>
    </cfRule>
  </conditionalFormatting>
  <conditionalFormatting sqref="B24:B28 D24:D28">
    <cfRule type="expression" dxfId="43" priority="16">
      <formula>#REF!="×"</formula>
    </cfRule>
  </conditionalFormatting>
  <conditionalFormatting sqref="D21:D22">
    <cfRule type="expression" dxfId="42" priority="14">
      <formula>#REF!="×"</formula>
    </cfRule>
  </conditionalFormatting>
  <conditionalFormatting sqref="R20:S21">
    <cfRule type="cellIs" dxfId="41" priority="11" stopIfTrue="1" operator="equal">
      <formula>"建付"</formula>
    </cfRule>
    <cfRule type="cellIs" dxfId="40" priority="12" stopIfTrue="1" operator="equal">
      <formula>"区所"</formula>
    </cfRule>
  </conditionalFormatting>
  <conditionalFormatting sqref="R21:S22">
    <cfRule type="expression" dxfId="39" priority="8">
      <formula>#REF!="×"</formula>
    </cfRule>
  </conditionalFormatting>
  <conditionalFormatting sqref="R23:S23">
    <cfRule type="cellIs" dxfId="38" priority="9" stopIfTrue="1" operator="equal">
      <formula>"建付"</formula>
    </cfRule>
    <cfRule type="cellIs" dxfId="37" priority="10" stopIfTrue="1" operator="equal">
      <formula>"区所"</formula>
    </cfRule>
  </conditionalFormatting>
  <conditionalFormatting sqref="R24:S25">
    <cfRule type="expression" dxfId="36" priority="7">
      <formula>#REF!="×"</formula>
    </cfRule>
  </conditionalFormatting>
  <conditionalFormatting sqref="R28:S28">
    <cfRule type="expression" dxfId="35" priority="13">
      <formula>#REF!="×"</formula>
    </cfRule>
  </conditionalFormatting>
  <conditionalFormatting sqref="U21:U22">
    <cfRule type="expression" dxfId="34" priority="5">
      <formula>#REF!="×"</formula>
    </cfRule>
  </conditionalFormatting>
  <conditionalFormatting sqref="U24:U25">
    <cfRule type="expression" dxfId="33" priority="4">
      <formula>#REF!="×"</formula>
    </cfRule>
  </conditionalFormatting>
  <conditionalFormatting sqref="U28">
    <cfRule type="expression" dxfId="32" priority="6">
      <formula>#REF!="×"</formula>
    </cfRule>
  </conditionalFormatting>
  <conditionalFormatting sqref="U30">
    <cfRule type="expression" dxfId="31" priority="3">
      <formula>#REF!="×"</formula>
    </cfRule>
  </conditionalFormatting>
  <conditionalFormatting sqref="U39:U40 U43">
    <cfRule type="expression" dxfId="30" priority="2">
      <formula>#REF!="×"</formula>
    </cfRule>
  </conditionalFormatting>
  <conditionalFormatting sqref="U50:U51">
    <cfRule type="expression" dxfId="29" priority="1">
      <formula>#REF!="×"</formula>
    </cfRule>
  </conditionalFormatting>
  <dataValidations count="2">
    <dataValidation allowBlank="1" showInputMessage="1" showErrorMessage="1" prompt="※都県名から表記※" sqref="B22" xr:uid="{21F6CED9-6E86-4FDF-A077-72CDBB777635}"/>
    <dataValidation type="list" allowBlank="1" showInputMessage="1" showErrorMessage="1" sqref="T20:T21 T23" xr:uid="{2D714CB5-9062-41DB-B10C-31062741E769}">
      <formula1>#REF!</formula1>
    </dataValidation>
  </dataValidations>
  <hyperlinks>
    <hyperlink ref="B19" r:id="rId1" xr:uid="{7EF15403-874A-4894-AFE3-BA75CAF9A7D5}"/>
    <hyperlink ref="B20" r:id="rId2" xr:uid="{07619C43-9DFA-4125-91A5-A51DDB0CCC83}"/>
    <hyperlink ref="B21" r:id="rId3" xr:uid="{BC5A7DFC-27E0-4C93-B25F-991C9122B7EB}"/>
    <hyperlink ref="B22" r:id="rId4" xr:uid="{C20934B3-4138-4F17-BB76-836AEB58489F}"/>
    <hyperlink ref="B23" r:id="rId5" xr:uid="{B67D3F17-1C2C-409F-9696-DD91D04E4B26}"/>
    <hyperlink ref="B24" r:id="rId6" xr:uid="{BEC1AB86-4B86-43D2-9BFA-B27D538E71ED}"/>
    <hyperlink ref="B25" r:id="rId7" xr:uid="{874E1075-8F47-422F-A3C1-DAD463A0F279}"/>
    <hyperlink ref="B26" r:id="rId8" xr:uid="{437D387B-5F93-4CF6-8743-6D5B43B897E7}"/>
    <hyperlink ref="B27" r:id="rId9" xr:uid="{F11CCFAF-CF49-415F-90DE-CE24DC16E790}"/>
    <hyperlink ref="B28" r:id="rId10" xr:uid="{D64E1DD7-A5AA-4FA6-A9B7-9A744CFEAB02}"/>
    <hyperlink ref="B29" r:id="rId11" xr:uid="{F162AB5A-8536-4C50-B950-449ACDF7BFB7}"/>
    <hyperlink ref="B30" r:id="rId12" xr:uid="{0338CD26-6C2E-4A68-9F43-565258EAF6D6}"/>
    <hyperlink ref="B31" r:id="rId13" xr:uid="{BADFFB56-CA91-43F4-89CD-D6D0DA96F831}"/>
    <hyperlink ref="B32" r:id="rId14" xr:uid="{619287BC-7AE1-4F94-9DF6-CAC98E080F9C}"/>
    <hyperlink ref="B33" r:id="rId15" xr:uid="{4ED60619-825A-4703-B3FA-FF7ADDF8D815}"/>
    <hyperlink ref="B34" r:id="rId16" xr:uid="{963510C8-4727-4FB5-9686-4D12AF761821}"/>
    <hyperlink ref="B36" r:id="rId17" xr:uid="{54D46B5B-40F9-489A-826B-424453BED40C}"/>
    <hyperlink ref="B37" r:id="rId18" xr:uid="{C184BE32-2FA3-494F-892D-FADC2DCAB260}"/>
    <hyperlink ref="B38" r:id="rId19" xr:uid="{EE025801-BEB5-42F8-87AC-B6E4F417B69C}"/>
    <hyperlink ref="B39" r:id="rId20" xr:uid="{C6B92818-E187-4928-B153-E9BF3BF855EC}"/>
    <hyperlink ref="B40" r:id="rId21" xr:uid="{021B9C12-8561-4714-98AA-536598C31B7D}"/>
    <hyperlink ref="B41" r:id="rId22" xr:uid="{27A44B11-29F6-4EC7-A479-1848DD0EDD2F}"/>
    <hyperlink ref="B43" r:id="rId23" xr:uid="{3D1E3BB0-A8FC-41D4-9861-1FED7C064A3B}"/>
    <hyperlink ref="B44" r:id="rId24" xr:uid="{3A037E51-EEC9-478C-8A97-B58C80E557CF}"/>
    <hyperlink ref="B45" r:id="rId25" xr:uid="{20A025E9-8FB3-43A1-8B0B-A120C9CDE1F5}"/>
    <hyperlink ref="B46" r:id="rId26" xr:uid="{60CAD0C5-A3E4-42BE-B3A2-8FE800840D60}"/>
    <hyperlink ref="B47" r:id="rId27" xr:uid="{0FEF1F01-0F79-4155-9C24-1CF0707558BB}"/>
    <hyperlink ref="B48" r:id="rId28" xr:uid="{6AE765DC-285B-41F7-9E68-8AB01D460005}"/>
    <hyperlink ref="B49" r:id="rId29" xr:uid="{D7875442-9B8D-4850-9163-9A3C81CF0DD0}"/>
    <hyperlink ref="B50" r:id="rId30" xr:uid="{C6971D12-1A7B-4ABC-9CD1-7669E118A2CA}"/>
    <hyperlink ref="B51" r:id="rId31" xr:uid="{03BB5C4F-8D80-4B95-8F60-D57EAF48486A}"/>
    <hyperlink ref="B52" r:id="rId32" xr:uid="{6F85C2E0-B749-47A7-8736-763E8AD14CE4}"/>
    <hyperlink ref="B53" r:id="rId33" xr:uid="{BA836848-454C-4706-BD3E-1181248CECBC}"/>
    <hyperlink ref="B54" r:id="rId34" xr:uid="{5928077D-DCE5-49F5-8999-FB0B495F4F3E}"/>
    <hyperlink ref="B55" r:id="rId35" xr:uid="{C8D0C196-6822-4AEC-87C9-419AB18A311E}"/>
    <hyperlink ref="B56" r:id="rId36" xr:uid="{3B6428CF-1140-40F2-9FE9-FC6215E03993}"/>
    <hyperlink ref="B57" r:id="rId37" xr:uid="{4F013BFF-B653-497C-9716-E00CDCCD6284}"/>
    <hyperlink ref="B59" r:id="rId38" xr:uid="{462BDB13-1FA5-47D6-9130-456EEB9283FF}"/>
    <hyperlink ref="B67" r:id="rId39" xr:uid="{9FEC4003-B987-4C94-9065-3F02CD3C8304}"/>
    <hyperlink ref="B68" r:id="rId40" xr:uid="{3FBF3F2D-B450-42AF-A153-5CB3B2B0A72E}"/>
    <hyperlink ref="B69" r:id="rId41" xr:uid="{A7425204-A3D4-4B4A-A0A9-4D99A7C7D6BF}"/>
    <hyperlink ref="B70" r:id="rId42" xr:uid="{BBF01041-843C-4B8E-BC2B-42C816C1583C}"/>
    <hyperlink ref="B58" r:id="rId43" xr:uid="{CD582243-5DB9-4FE4-9033-4E65981CB5A7}"/>
    <hyperlink ref="B60" r:id="rId44" xr:uid="{E05C45A2-4102-4A1E-9A8A-1FF13504896A}"/>
    <hyperlink ref="B61" r:id="rId45" xr:uid="{750729AB-2467-42A7-9B32-4D965151D334}"/>
    <hyperlink ref="B71" r:id="rId46" xr:uid="{26FBF534-0042-471B-AFEA-884A41E17728}"/>
    <hyperlink ref="B35" r:id="rId47" xr:uid="{1532A096-F714-49BB-A800-1033F26CE378}"/>
    <hyperlink ref="B63" r:id="rId48" xr:uid="{5F124D6A-3AE8-4F20-84CB-2C0D58361EEF}"/>
    <hyperlink ref="B72" r:id="rId49" xr:uid="{2598D602-08C4-45D9-BF61-10677C26E4A7}"/>
    <hyperlink ref="B42" r:id="rId50" xr:uid="{59D81ACC-D67A-4339-96D1-3679F0A03CB3}"/>
    <hyperlink ref="B62" r:id="rId51" xr:uid="{3CEFC4D4-73D5-4448-8EA5-1EFB8727B2E2}"/>
    <hyperlink ref="B64" r:id="rId52" xr:uid="{F1B4B05A-2EF8-4F7F-841B-0998E0DF06F7}"/>
    <hyperlink ref="B65" r:id="rId53" xr:uid="{83B3B284-489B-4E4D-AAD0-816247916CAE}"/>
    <hyperlink ref="B66" r:id="rId54" xr:uid="{A3058263-219B-4914-AFED-1BF11D50C6A3}"/>
  </hyperlinks>
  <printOptions horizontalCentered="1"/>
  <pageMargins left="0.23622047244094491" right="0.23622047244094491" top="0.55118110236220474" bottom="0.35433070866141736" header="0.31496062992125984" footer="0.31496062992125984"/>
  <pageSetup paperSize="9" scale="58" fitToHeight="0" orientation="landscape" r:id="rId55"/>
  <headerFooter>
    <oddFooter xml:space="preserve">&amp;C&amp;P / &amp;N </oddFooter>
  </headerFooter>
  <rowBreaks count="2" manualBreakCount="2">
    <brk id="33" max="20" man="1"/>
    <brk id="57" max="20" man="1"/>
  </rowBreaks>
  <drawing r:id="rId5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D2F9F-803B-4BBC-AA53-52BB58E748FE}">
  <sheetPr>
    <pageSetUpPr fitToPage="1"/>
  </sheetPr>
  <dimension ref="A1:U50"/>
  <sheetViews>
    <sheetView view="pageBreakPreview" topLeftCell="A29" zoomScale="80" zoomScaleNormal="90" zoomScaleSheetLayoutView="80" workbookViewId="0">
      <selection activeCell="M44" sqref="M44"/>
    </sheetView>
  </sheetViews>
  <sheetFormatPr defaultColWidth="8.75" defaultRowHeight="13" x14ac:dyDescent="0.55000000000000004"/>
  <cols>
    <col min="1" max="1" width="4.75" style="3" customWidth="1"/>
    <col min="2" max="2" width="40.58203125" style="3" customWidth="1"/>
    <col min="3" max="3" width="9.75" style="3" customWidth="1"/>
    <col min="4" max="4" width="10.75" style="3" customWidth="1"/>
    <col min="5" max="5" width="8.58203125" style="3" customWidth="1"/>
    <col min="6" max="6" width="11.83203125" style="24" customWidth="1"/>
    <col min="7" max="7" width="8.58203125" style="3" customWidth="1"/>
    <col min="8" max="8" width="11.83203125" style="3" customWidth="1"/>
    <col min="9" max="19" width="8.58203125" style="3" customWidth="1"/>
    <col min="20" max="20" width="10.58203125" style="3" customWidth="1"/>
    <col min="21" max="21" width="16.58203125" style="3" customWidth="1"/>
    <col min="22" max="16384" width="8.75" style="3"/>
  </cols>
  <sheetData>
    <row r="1" spans="1:21" ht="19" x14ac:dyDescent="0.55000000000000004">
      <c r="A1" s="467" t="s">
        <v>0</v>
      </c>
      <c r="B1" s="467"/>
      <c r="C1" s="467"/>
      <c r="D1" s="467"/>
      <c r="E1" s="467"/>
      <c r="F1" s="467"/>
      <c r="G1" s="467"/>
      <c r="H1" s="467"/>
      <c r="I1" s="467"/>
      <c r="J1" s="467"/>
      <c r="K1" s="467"/>
      <c r="L1" s="467"/>
      <c r="M1" s="467"/>
      <c r="N1" s="467"/>
      <c r="O1" s="467"/>
      <c r="P1" s="467"/>
      <c r="Q1" s="467"/>
      <c r="R1" s="467"/>
      <c r="S1" s="467"/>
      <c r="T1" s="467"/>
      <c r="U1" s="467"/>
    </row>
    <row r="2" spans="1:21" ht="19" x14ac:dyDescent="0.55000000000000004">
      <c r="A2" s="467" t="s">
        <v>1</v>
      </c>
      <c r="B2" s="467"/>
      <c r="C2" s="467"/>
      <c r="D2" s="467"/>
      <c r="E2" s="467"/>
      <c r="F2" s="467"/>
      <c r="G2" s="467"/>
      <c r="H2" s="467"/>
      <c r="I2" s="467"/>
      <c r="J2" s="467"/>
      <c r="K2" s="467"/>
      <c r="L2" s="467"/>
      <c r="M2" s="467"/>
      <c r="N2" s="467"/>
      <c r="O2" s="467"/>
      <c r="P2" s="467"/>
      <c r="Q2" s="467"/>
      <c r="R2" s="467"/>
      <c r="S2" s="467"/>
      <c r="T2" s="467"/>
      <c r="U2" s="467"/>
    </row>
    <row r="3" spans="1:21" ht="19.5" thickBot="1" x14ac:dyDescent="0.6">
      <c r="A3" s="468" t="s">
        <v>2</v>
      </c>
      <c r="B3" s="468"/>
      <c r="C3" s="468"/>
      <c r="D3" s="468"/>
      <c r="E3" s="468"/>
      <c r="F3" s="468"/>
      <c r="G3" s="468"/>
      <c r="H3" s="468"/>
      <c r="I3" s="468"/>
      <c r="J3" s="468"/>
      <c r="K3" s="468"/>
      <c r="L3" s="468"/>
      <c r="M3" s="468"/>
      <c r="N3" s="468"/>
      <c r="O3" s="468"/>
      <c r="P3" s="468"/>
      <c r="Q3" s="468"/>
      <c r="R3" s="468"/>
      <c r="S3" s="468"/>
      <c r="T3" s="468"/>
      <c r="U3" s="468"/>
    </row>
    <row r="4" spans="1:21" ht="19.5" thickTop="1" x14ac:dyDescent="0.55000000000000004">
      <c r="A4" s="4"/>
      <c r="B4" s="223"/>
      <c r="C4" s="5"/>
      <c r="D4" s="5"/>
      <c r="E4" s="5"/>
      <c r="F4" s="5"/>
      <c r="G4" s="5"/>
      <c r="H4" s="5"/>
      <c r="I4" s="5"/>
      <c r="J4" s="5"/>
      <c r="K4" s="5"/>
      <c r="L4" s="5"/>
      <c r="M4" s="5"/>
      <c r="N4" s="5"/>
      <c r="O4" s="5"/>
      <c r="P4" s="5"/>
      <c r="Q4" s="5"/>
      <c r="R4" s="6"/>
    </row>
    <row r="5" spans="1:21" ht="15" customHeight="1" x14ac:dyDescent="0.55000000000000004">
      <c r="A5" s="469" t="s">
        <v>3</v>
      </c>
      <c r="B5" s="469"/>
      <c r="C5" s="469"/>
      <c r="D5" s="469"/>
      <c r="E5" s="469"/>
      <c r="F5" s="469"/>
      <c r="G5" s="469"/>
      <c r="H5" s="469"/>
      <c r="I5" s="469"/>
      <c r="J5" s="469"/>
      <c r="K5" s="469"/>
      <c r="L5" s="469"/>
      <c r="M5" s="469"/>
      <c r="N5" s="469"/>
      <c r="O5" s="469"/>
      <c r="P5" s="469"/>
      <c r="Q5" s="469"/>
      <c r="R5" s="469"/>
      <c r="S5" s="469"/>
      <c r="T5" s="469"/>
      <c r="U5" s="469"/>
    </row>
    <row r="6" spans="1:21" ht="15" customHeight="1" x14ac:dyDescent="0.55000000000000004">
      <c r="A6" s="469"/>
      <c r="B6" s="469"/>
      <c r="C6" s="469"/>
      <c r="D6" s="469"/>
      <c r="E6" s="469"/>
      <c r="F6" s="469"/>
      <c r="G6" s="469"/>
      <c r="H6" s="469"/>
      <c r="I6" s="469"/>
      <c r="J6" s="469"/>
      <c r="K6" s="469"/>
      <c r="L6" s="469"/>
      <c r="M6" s="469"/>
      <c r="N6" s="469"/>
      <c r="O6" s="469"/>
      <c r="P6" s="469"/>
      <c r="Q6" s="469"/>
      <c r="R6" s="469"/>
      <c r="S6" s="469"/>
      <c r="T6" s="469"/>
      <c r="U6" s="469"/>
    </row>
    <row r="7" spans="1:21" ht="15" customHeight="1" x14ac:dyDescent="0.55000000000000004">
      <c r="A7" s="469"/>
      <c r="B7" s="469"/>
      <c r="C7" s="469"/>
      <c r="D7" s="469"/>
      <c r="E7" s="469"/>
      <c r="F7" s="469"/>
      <c r="G7" s="469"/>
      <c r="H7" s="469"/>
      <c r="I7" s="469"/>
      <c r="J7" s="469"/>
      <c r="K7" s="469"/>
      <c r="L7" s="469"/>
      <c r="M7" s="469"/>
      <c r="N7" s="469"/>
      <c r="O7" s="469"/>
      <c r="P7" s="469"/>
      <c r="Q7" s="469"/>
      <c r="R7" s="469"/>
      <c r="S7" s="469"/>
      <c r="T7" s="469"/>
      <c r="U7" s="469"/>
    </row>
    <row r="8" spans="1:21" ht="15" customHeight="1" x14ac:dyDescent="0.55000000000000004">
      <c r="A8" s="469"/>
      <c r="B8" s="469"/>
      <c r="C8" s="469"/>
      <c r="D8" s="469"/>
      <c r="E8" s="469"/>
      <c r="F8" s="469"/>
      <c r="G8" s="469"/>
      <c r="H8" s="469"/>
      <c r="I8" s="469"/>
      <c r="J8" s="469"/>
      <c r="K8" s="469"/>
      <c r="L8" s="469"/>
      <c r="M8" s="469"/>
      <c r="N8" s="469"/>
      <c r="O8" s="469"/>
      <c r="P8" s="469"/>
      <c r="Q8" s="469"/>
      <c r="R8" s="469"/>
      <c r="S8" s="469"/>
      <c r="T8" s="469"/>
      <c r="U8" s="469"/>
    </row>
    <row r="9" spans="1:21" ht="15" customHeight="1" x14ac:dyDescent="0.55000000000000004">
      <c r="A9" s="469"/>
      <c r="B9" s="469"/>
      <c r="C9" s="469"/>
      <c r="D9" s="469"/>
      <c r="E9" s="469"/>
      <c r="F9" s="469"/>
      <c r="G9" s="469"/>
      <c r="H9" s="469"/>
      <c r="I9" s="469"/>
      <c r="J9" s="469"/>
      <c r="K9" s="469"/>
      <c r="L9" s="469"/>
      <c r="M9" s="469"/>
      <c r="N9" s="469"/>
      <c r="O9" s="469"/>
      <c r="P9" s="469"/>
      <c r="Q9" s="469"/>
      <c r="R9" s="469"/>
      <c r="S9" s="469"/>
      <c r="T9" s="469"/>
      <c r="U9" s="469"/>
    </row>
    <row r="10" spans="1:21" ht="15" customHeight="1" x14ac:dyDescent="0.55000000000000004">
      <c r="A10" s="469"/>
      <c r="B10" s="469"/>
      <c r="C10" s="469"/>
      <c r="D10" s="469"/>
      <c r="E10" s="469"/>
      <c r="F10" s="469"/>
      <c r="G10" s="469"/>
      <c r="H10" s="469"/>
      <c r="I10" s="469"/>
      <c r="J10" s="469"/>
      <c r="K10" s="469"/>
      <c r="L10" s="469"/>
      <c r="M10" s="469"/>
      <c r="N10" s="469"/>
      <c r="O10" s="469"/>
      <c r="P10" s="469"/>
      <c r="Q10" s="469"/>
      <c r="R10" s="469"/>
      <c r="S10" s="469"/>
      <c r="T10" s="469"/>
      <c r="U10" s="469"/>
    </row>
    <row r="11" spans="1:21" ht="30" customHeight="1" x14ac:dyDescent="0.55000000000000004">
      <c r="A11" s="118"/>
      <c r="B11" s="118"/>
      <c r="C11" s="118"/>
      <c r="D11" s="118"/>
      <c r="E11" s="118"/>
      <c r="F11" s="118"/>
      <c r="G11" s="118"/>
      <c r="H11" s="118"/>
      <c r="I11" s="118"/>
      <c r="J11" s="118"/>
      <c r="K11" s="118"/>
      <c r="L11" s="118"/>
      <c r="M11" s="118"/>
      <c r="N11" s="118"/>
      <c r="O11" s="118"/>
      <c r="P11" s="118"/>
      <c r="Q11" s="118"/>
      <c r="R11" s="118"/>
    </row>
    <row r="12" spans="1:21" ht="30" customHeight="1" x14ac:dyDescent="0.55000000000000004">
      <c r="A12" s="7"/>
      <c r="B12" s="7"/>
      <c r="C12" s="7"/>
      <c r="D12" s="8"/>
      <c r="E12" s="8"/>
      <c r="F12" s="8"/>
      <c r="G12" s="8"/>
      <c r="H12" s="7"/>
      <c r="I12" s="7"/>
      <c r="J12" s="7"/>
      <c r="K12" s="7"/>
      <c r="L12" s="7"/>
      <c r="M12" s="7"/>
      <c r="N12" s="7"/>
      <c r="O12" s="7"/>
      <c r="P12" s="7"/>
      <c r="Q12" s="7"/>
      <c r="R12" s="7"/>
    </row>
    <row r="13" spans="1:21" ht="30" customHeight="1" thickBot="1" x14ac:dyDescent="0.6">
      <c r="A13" s="9"/>
      <c r="B13" s="259"/>
      <c r="C13" s="9"/>
      <c r="D13" s="9"/>
      <c r="E13" s="9"/>
      <c r="F13" s="9"/>
      <c r="G13" s="9"/>
      <c r="H13" s="9"/>
      <c r="I13" s="9"/>
      <c r="J13" s="9"/>
      <c r="K13" s="9"/>
      <c r="L13" s="9"/>
      <c r="M13" s="9"/>
      <c r="N13" s="9"/>
      <c r="O13" s="9"/>
      <c r="P13" s="9"/>
      <c r="Q13" s="9"/>
      <c r="R13" s="9"/>
      <c r="S13" s="10"/>
      <c r="T13" s="11"/>
      <c r="U13" s="11"/>
    </row>
    <row r="14" spans="1:21" ht="19.899999999999999" customHeight="1" thickTop="1" x14ac:dyDescent="0.55000000000000004">
      <c r="A14" s="12"/>
      <c r="B14" s="262"/>
      <c r="C14" s="12"/>
      <c r="D14" s="12"/>
      <c r="E14" s="12"/>
      <c r="F14" s="12"/>
      <c r="G14" s="12"/>
      <c r="H14" s="12"/>
      <c r="I14" s="12"/>
      <c r="J14" s="12"/>
      <c r="K14" s="12"/>
      <c r="L14" s="12"/>
      <c r="M14" s="12"/>
      <c r="N14" s="12"/>
      <c r="O14" s="12"/>
      <c r="P14" s="12"/>
      <c r="Q14" s="12"/>
      <c r="R14" s="12"/>
      <c r="S14" s="2"/>
    </row>
    <row r="15" spans="1:21" ht="19.899999999999999" customHeight="1" x14ac:dyDescent="0.55000000000000004">
      <c r="A15" s="12"/>
      <c r="B15" s="262"/>
      <c r="C15" s="12"/>
      <c r="D15" s="12"/>
      <c r="E15" s="12"/>
      <c r="F15" s="12"/>
      <c r="G15" s="12"/>
      <c r="H15" s="12"/>
      <c r="I15" s="12"/>
      <c r="J15" s="12"/>
      <c r="K15" s="12"/>
      <c r="L15" s="12"/>
      <c r="M15" s="12"/>
      <c r="N15" s="12"/>
      <c r="O15" s="12"/>
      <c r="P15" s="12"/>
      <c r="Q15" s="12"/>
      <c r="R15" s="12"/>
      <c r="U15" s="359" t="s">
        <v>215</v>
      </c>
    </row>
    <row r="16" spans="1:21" ht="19.899999999999999" customHeight="1" x14ac:dyDescent="0.55000000000000004">
      <c r="A16" s="460" t="s">
        <v>4</v>
      </c>
      <c r="B16" s="460" t="s">
        <v>5</v>
      </c>
      <c r="C16" s="460" t="s">
        <v>6</v>
      </c>
      <c r="D16" s="460" t="s">
        <v>7</v>
      </c>
      <c r="E16" s="471" t="s">
        <v>8</v>
      </c>
      <c r="F16" s="472"/>
      <c r="G16" s="475" t="s">
        <v>9</v>
      </c>
      <c r="H16" s="476"/>
      <c r="I16" s="477"/>
      <c r="J16" s="484" t="s">
        <v>10</v>
      </c>
      <c r="K16" s="485"/>
      <c r="L16" s="485"/>
      <c r="M16" s="485"/>
      <c r="N16" s="485"/>
      <c r="O16" s="485"/>
      <c r="P16" s="486"/>
      <c r="Q16" s="478" t="s">
        <v>11</v>
      </c>
      <c r="R16" s="460" t="s">
        <v>12</v>
      </c>
      <c r="S16" s="479" t="s">
        <v>13</v>
      </c>
      <c r="T16" s="479" t="s">
        <v>14</v>
      </c>
      <c r="U16" s="460" t="s">
        <v>15</v>
      </c>
    </row>
    <row r="17" spans="1:21" ht="19.899999999999999" customHeight="1" x14ac:dyDescent="0.55000000000000004">
      <c r="A17" s="460"/>
      <c r="B17" s="460"/>
      <c r="C17" s="460"/>
      <c r="D17" s="460"/>
      <c r="E17" s="473"/>
      <c r="F17" s="474"/>
      <c r="G17" s="460" t="s">
        <v>9</v>
      </c>
      <c r="H17" s="460" t="s">
        <v>16</v>
      </c>
      <c r="I17" s="460"/>
      <c r="J17" s="475" t="s">
        <v>17</v>
      </c>
      <c r="K17" s="476"/>
      <c r="L17" s="476"/>
      <c r="M17" s="477"/>
      <c r="N17" s="460" t="s">
        <v>18</v>
      </c>
      <c r="O17" s="460" t="s">
        <v>19</v>
      </c>
      <c r="P17" s="478" t="s">
        <v>20</v>
      </c>
      <c r="Q17" s="466"/>
      <c r="R17" s="470"/>
      <c r="S17" s="479"/>
      <c r="T17" s="479"/>
      <c r="U17" s="460"/>
    </row>
    <row r="18" spans="1:21" ht="90" customHeight="1" x14ac:dyDescent="0.55000000000000004">
      <c r="A18" s="460"/>
      <c r="B18" s="460"/>
      <c r="C18" s="460"/>
      <c r="D18" s="460"/>
      <c r="E18" s="116" t="s">
        <v>21</v>
      </c>
      <c r="F18" s="116" t="s">
        <v>22</v>
      </c>
      <c r="G18" s="460"/>
      <c r="H18" s="116" t="s">
        <v>23</v>
      </c>
      <c r="I18" s="116" t="s">
        <v>24</v>
      </c>
      <c r="J18" s="116" t="s">
        <v>25</v>
      </c>
      <c r="K18" s="116" t="s">
        <v>26</v>
      </c>
      <c r="L18" s="117" t="s">
        <v>27</v>
      </c>
      <c r="M18" s="117" t="s">
        <v>28</v>
      </c>
      <c r="N18" s="460"/>
      <c r="O18" s="460"/>
      <c r="P18" s="465"/>
      <c r="Q18" s="465"/>
      <c r="R18" s="470"/>
      <c r="S18" s="479"/>
      <c r="T18" s="479"/>
      <c r="U18" s="460"/>
    </row>
    <row r="19" spans="1:21" s="24" customFormat="1" ht="30" customHeight="1" x14ac:dyDescent="0.55000000000000004">
      <c r="A19" s="16" t="s">
        <v>29</v>
      </c>
      <c r="B19" s="305" t="s">
        <v>1065</v>
      </c>
      <c r="C19" s="17" t="s">
        <v>777</v>
      </c>
      <c r="D19" s="18">
        <v>377.73</v>
      </c>
      <c r="E19" s="19" t="s">
        <v>30</v>
      </c>
      <c r="F19" s="114"/>
      <c r="G19" s="17" t="s">
        <v>30</v>
      </c>
      <c r="H19" s="306">
        <v>8540000</v>
      </c>
      <c r="I19" s="114">
        <v>45631</v>
      </c>
      <c r="J19" s="1" t="s">
        <v>31</v>
      </c>
      <c r="K19" s="148"/>
      <c r="L19" s="148"/>
      <c r="M19" s="307"/>
      <c r="N19" s="20" t="str">
        <f>IF(COUNTIF(J19:M19,"○")+COUNTIF(J19:M19,"〇")&gt;0,"※","")</f>
        <v>※</v>
      </c>
      <c r="O19" s="20" t="str">
        <f>IF(COUNTIF(J19:M19,"○")+COUNTIF(J19:M19,"〇")&gt;0,"随時","")</f>
        <v>随時</v>
      </c>
      <c r="P19" s="308"/>
      <c r="Q19" s="19" t="s">
        <v>30</v>
      </c>
      <c r="R19" s="21" t="s">
        <v>1066</v>
      </c>
      <c r="S19" s="21" t="s">
        <v>1009</v>
      </c>
      <c r="T19" s="22" t="s">
        <v>32</v>
      </c>
      <c r="U19" s="23"/>
    </row>
    <row r="20" spans="1:21" ht="30" customHeight="1" x14ac:dyDescent="0.55000000000000004">
      <c r="A20" s="16" t="s">
        <v>33</v>
      </c>
      <c r="B20" s="309" t="s">
        <v>1067</v>
      </c>
      <c r="C20" s="25" t="s">
        <v>1068</v>
      </c>
      <c r="D20" s="18">
        <v>755.51</v>
      </c>
      <c r="E20" s="19" t="s">
        <v>30</v>
      </c>
      <c r="F20" s="310"/>
      <c r="G20" s="1" t="s">
        <v>31</v>
      </c>
      <c r="H20" s="306">
        <v>14000000</v>
      </c>
      <c r="I20" s="26">
        <v>40123</v>
      </c>
      <c r="J20" s="1" t="s">
        <v>31</v>
      </c>
      <c r="K20" s="1" t="s">
        <v>31</v>
      </c>
      <c r="L20" s="148"/>
      <c r="M20" s="1"/>
      <c r="N20" s="20" t="str">
        <f t="shared" ref="N20:N41" si="0">IF(COUNTIF(J20:M20,"○")+COUNTIF(J20:M20,"〇")&gt;0,"※","")</f>
        <v>※</v>
      </c>
      <c r="O20" s="20" t="str">
        <f t="shared" ref="O20:O41" si="1">IF(COUNTIF(J20:M20,"○")+COUNTIF(J20:M20,"〇")&gt;0,"随時","")</f>
        <v>随時</v>
      </c>
      <c r="P20" s="284"/>
      <c r="Q20" s="19" t="s">
        <v>30</v>
      </c>
      <c r="R20" s="21" t="s">
        <v>1066</v>
      </c>
      <c r="S20" s="21" t="s">
        <v>1009</v>
      </c>
      <c r="T20" s="22" t="s">
        <v>32</v>
      </c>
      <c r="U20" s="27"/>
    </row>
    <row r="21" spans="1:21" ht="30" customHeight="1" x14ac:dyDescent="0.55000000000000004">
      <c r="A21" s="16" t="s">
        <v>34</v>
      </c>
      <c r="B21" s="309" t="s">
        <v>1069</v>
      </c>
      <c r="C21" s="25" t="s">
        <v>382</v>
      </c>
      <c r="D21" s="138">
        <v>360</v>
      </c>
      <c r="E21" s="120"/>
      <c r="F21" s="311"/>
      <c r="G21" s="29"/>
      <c r="H21" s="306"/>
      <c r="I21" s="312"/>
      <c r="J21" s="1" t="s">
        <v>31</v>
      </c>
      <c r="K21" s="1"/>
      <c r="L21" s="1"/>
      <c r="M21" s="1"/>
      <c r="N21" s="20" t="str">
        <f t="shared" si="0"/>
        <v>※</v>
      </c>
      <c r="O21" s="20" t="str">
        <f t="shared" si="1"/>
        <v>随時</v>
      </c>
      <c r="P21" s="284"/>
      <c r="Q21" s="19"/>
      <c r="R21" s="20" t="s">
        <v>1066</v>
      </c>
      <c r="S21" s="20" t="s">
        <v>1009</v>
      </c>
      <c r="T21" s="29" t="s">
        <v>32</v>
      </c>
      <c r="U21" s="30"/>
    </row>
    <row r="22" spans="1:21" ht="30" customHeight="1" x14ac:dyDescent="0.55000000000000004">
      <c r="A22" s="16" t="s">
        <v>35</v>
      </c>
      <c r="B22" s="313" t="s">
        <v>1070</v>
      </c>
      <c r="C22" s="19" t="s">
        <v>654</v>
      </c>
      <c r="D22" s="31">
        <v>302.2</v>
      </c>
      <c r="E22" s="19" t="s">
        <v>30</v>
      </c>
      <c r="F22" s="32"/>
      <c r="G22" s="314"/>
      <c r="H22" s="315"/>
      <c r="I22" s="311"/>
      <c r="J22" s="180"/>
      <c r="K22" s="316"/>
      <c r="L22" s="316"/>
      <c r="M22" s="316"/>
      <c r="N22" s="184" t="str">
        <f t="shared" si="0"/>
        <v/>
      </c>
      <c r="O22" s="184" t="str">
        <f t="shared" si="1"/>
        <v/>
      </c>
      <c r="P22" s="317"/>
      <c r="Q22" s="19"/>
      <c r="R22" s="19" t="s">
        <v>1066</v>
      </c>
      <c r="S22" s="19" t="s">
        <v>994</v>
      </c>
      <c r="T22" s="22" t="s">
        <v>36</v>
      </c>
      <c r="U22" s="33" t="s">
        <v>585</v>
      </c>
    </row>
    <row r="23" spans="1:21" ht="75" customHeight="1" x14ac:dyDescent="0.55000000000000004">
      <c r="A23" s="16" t="s">
        <v>37</v>
      </c>
      <c r="B23" s="309" t="s">
        <v>1071</v>
      </c>
      <c r="C23" s="25" t="s">
        <v>38</v>
      </c>
      <c r="D23" s="34">
        <v>682.73</v>
      </c>
      <c r="E23" s="19" t="s">
        <v>30</v>
      </c>
      <c r="F23" s="310"/>
      <c r="G23" s="1" t="s">
        <v>31</v>
      </c>
      <c r="H23" s="306">
        <v>4960000</v>
      </c>
      <c r="I23" s="26">
        <v>44323</v>
      </c>
      <c r="J23" s="1" t="s">
        <v>31</v>
      </c>
      <c r="K23" s="1" t="s">
        <v>31</v>
      </c>
      <c r="L23" s="139"/>
      <c r="M23" s="1"/>
      <c r="N23" s="20" t="str">
        <f t="shared" si="0"/>
        <v>※</v>
      </c>
      <c r="O23" s="20" t="str">
        <f t="shared" si="1"/>
        <v>随時</v>
      </c>
      <c r="P23" s="284"/>
      <c r="Q23" s="19" t="s">
        <v>30</v>
      </c>
      <c r="R23" s="21" t="s">
        <v>1066</v>
      </c>
      <c r="S23" s="21" t="s">
        <v>1009</v>
      </c>
      <c r="T23" s="22" t="s">
        <v>32</v>
      </c>
      <c r="U23" s="27" t="s">
        <v>1072</v>
      </c>
    </row>
    <row r="24" spans="1:21" s="364" customFormat="1" ht="30" customHeight="1" x14ac:dyDescent="0.55000000000000004">
      <c r="A24" s="448" t="s">
        <v>39</v>
      </c>
      <c r="B24" s="409" t="s">
        <v>1073</v>
      </c>
      <c r="C24" s="88" t="s">
        <v>654</v>
      </c>
      <c r="D24" s="34">
        <v>336.78</v>
      </c>
      <c r="E24" s="88" t="s">
        <v>30</v>
      </c>
      <c r="F24" s="449"/>
      <c r="G24" s="379" t="s">
        <v>31</v>
      </c>
      <c r="H24" s="306">
        <v>9670000</v>
      </c>
      <c r="I24" s="383">
        <v>46002</v>
      </c>
      <c r="J24" s="379" t="s">
        <v>31</v>
      </c>
      <c r="K24" s="379"/>
      <c r="L24" s="399"/>
      <c r="M24" s="379"/>
      <c r="N24" s="384" t="str">
        <f t="shared" si="0"/>
        <v>※</v>
      </c>
      <c r="O24" s="384" t="str">
        <f t="shared" si="1"/>
        <v>随時</v>
      </c>
      <c r="P24" s="443"/>
      <c r="Q24" s="88"/>
      <c r="R24" s="90" t="s">
        <v>1066</v>
      </c>
      <c r="S24" s="90" t="s">
        <v>1009</v>
      </c>
      <c r="T24" s="95" t="s">
        <v>32</v>
      </c>
      <c r="U24" s="370"/>
    </row>
    <row r="25" spans="1:21" ht="30" customHeight="1" x14ac:dyDescent="0.55000000000000004">
      <c r="A25" s="16" t="s">
        <v>40</v>
      </c>
      <c r="B25" s="309" t="s">
        <v>1074</v>
      </c>
      <c r="C25" s="19" t="s">
        <v>654</v>
      </c>
      <c r="D25" s="18">
        <v>154.63</v>
      </c>
      <c r="E25" s="19" t="s">
        <v>30</v>
      </c>
      <c r="F25" s="405" t="s">
        <v>232</v>
      </c>
      <c r="G25" s="314"/>
      <c r="H25" s="315"/>
      <c r="I25" s="311"/>
      <c r="J25" s="148"/>
      <c r="K25" s="314"/>
      <c r="L25" s="314"/>
      <c r="M25" s="314"/>
      <c r="N25" s="149"/>
      <c r="O25" s="149"/>
      <c r="P25" s="317"/>
      <c r="Q25" s="19"/>
      <c r="R25" s="21" t="s">
        <v>1066</v>
      </c>
      <c r="S25" s="21" t="s">
        <v>1009</v>
      </c>
      <c r="T25" s="22" t="s">
        <v>32</v>
      </c>
      <c r="U25" s="36"/>
    </row>
    <row r="26" spans="1:21" ht="30" customHeight="1" x14ac:dyDescent="0.55000000000000004">
      <c r="A26" s="16" t="s">
        <v>41</v>
      </c>
      <c r="B26" s="313" t="s">
        <v>1075</v>
      </c>
      <c r="C26" s="19" t="s">
        <v>654</v>
      </c>
      <c r="D26" s="31">
        <v>2134.8000000000002</v>
      </c>
      <c r="E26" s="19" t="s">
        <v>30</v>
      </c>
      <c r="F26" s="318"/>
      <c r="G26" s="314"/>
      <c r="H26" s="315"/>
      <c r="I26" s="311"/>
      <c r="J26" s="314"/>
      <c r="K26" s="314"/>
      <c r="L26" s="314"/>
      <c r="M26" s="314"/>
      <c r="N26" s="20" t="str">
        <f t="shared" si="0"/>
        <v/>
      </c>
      <c r="O26" s="20" t="str">
        <f t="shared" si="1"/>
        <v/>
      </c>
      <c r="P26" s="317"/>
      <c r="Q26" s="19"/>
      <c r="R26" s="19" t="s">
        <v>1076</v>
      </c>
      <c r="S26" s="19" t="s">
        <v>1007</v>
      </c>
      <c r="T26" s="22" t="s">
        <v>277</v>
      </c>
      <c r="U26" s="37" t="s">
        <v>389</v>
      </c>
    </row>
    <row r="27" spans="1:21" ht="30" customHeight="1" x14ac:dyDescent="0.55000000000000004">
      <c r="A27" s="16" t="s">
        <v>42</v>
      </c>
      <c r="B27" s="313" t="s">
        <v>1077</v>
      </c>
      <c r="C27" s="19" t="s">
        <v>654</v>
      </c>
      <c r="D27" s="31">
        <v>266.10000000000002</v>
      </c>
      <c r="E27" s="19" t="s">
        <v>30</v>
      </c>
      <c r="F27" s="318"/>
      <c r="G27" s="314"/>
      <c r="H27" s="315"/>
      <c r="I27" s="311"/>
      <c r="J27" s="314"/>
      <c r="K27" s="314"/>
      <c r="L27" s="314"/>
      <c r="M27" s="314"/>
      <c r="N27" s="20" t="str">
        <f t="shared" si="0"/>
        <v/>
      </c>
      <c r="O27" s="20" t="str">
        <f t="shared" si="1"/>
        <v/>
      </c>
      <c r="P27" s="317"/>
      <c r="Q27" s="19"/>
      <c r="R27" s="19" t="s">
        <v>1076</v>
      </c>
      <c r="S27" s="19" t="s">
        <v>1007</v>
      </c>
      <c r="T27" s="22" t="s">
        <v>277</v>
      </c>
      <c r="U27" s="37"/>
    </row>
    <row r="28" spans="1:21" ht="30" customHeight="1" x14ac:dyDescent="0.55000000000000004">
      <c r="A28" s="16" t="s">
        <v>43</v>
      </c>
      <c r="B28" s="319" t="s">
        <v>1078</v>
      </c>
      <c r="C28" s="19" t="s">
        <v>654</v>
      </c>
      <c r="D28" s="31">
        <v>1054.53</v>
      </c>
      <c r="E28" s="19" t="s">
        <v>30</v>
      </c>
      <c r="F28" s="318"/>
      <c r="G28" s="314"/>
      <c r="H28" s="320"/>
      <c r="I28" s="311"/>
      <c r="J28" s="180"/>
      <c r="K28" s="316"/>
      <c r="L28" s="316"/>
      <c r="M28" s="316"/>
      <c r="N28" s="184" t="str">
        <f t="shared" si="0"/>
        <v/>
      </c>
      <c r="O28" s="184" t="str">
        <f t="shared" si="1"/>
        <v/>
      </c>
      <c r="P28" s="317"/>
      <c r="Q28" s="19"/>
      <c r="R28" s="19" t="s">
        <v>1076</v>
      </c>
      <c r="S28" s="19" t="s">
        <v>1007</v>
      </c>
      <c r="T28" s="22" t="s">
        <v>277</v>
      </c>
      <c r="U28" s="37" t="s">
        <v>620</v>
      </c>
    </row>
    <row r="29" spans="1:21" ht="55" customHeight="1" x14ac:dyDescent="0.55000000000000004">
      <c r="A29" s="16" t="s">
        <v>45</v>
      </c>
      <c r="B29" s="321" t="s">
        <v>1079</v>
      </c>
      <c r="C29" s="19" t="s">
        <v>44</v>
      </c>
      <c r="D29" s="31">
        <v>2303.84</v>
      </c>
      <c r="E29" s="19" t="s">
        <v>371</v>
      </c>
      <c r="F29" s="318"/>
      <c r="G29" s="314"/>
      <c r="H29" s="315"/>
      <c r="I29" s="311"/>
      <c r="J29" s="139"/>
      <c r="K29" s="322"/>
      <c r="L29" s="322"/>
      <c r="M29" s="322"/>
      <c r="N29" s="323"/>
      <c r="O29" s="323"/>
      <c r="P29" s="317"/>
      <c r="Q29" s="19"/>
      <c r="R29" s="19" t="s">
        <v>1076</v>
      </c>
      <c r="S29" s="19" t="s">
        <v>1007</v>
      </c>
      <c r="T29" s="22" t="s">
        <v>277</v>
      </c>
      <c r="U29" s="37" t="s">
        <v>717</v>
      </c>
    </row>
    <row r="30" spans="1:21" ht="30" customHeight="1" x14ac:dyDescent="0.55000000000000004">
      <c r="A30" s="16" t="s">
        <v>47</v>
      </c>
      <c r="B30" s="324" t="s">
        <v>1080</v>
      </c>
      <c r="C30" s="25" t="s">
        <v>44</v>
      </c>
      <c r="D30" s="18">
        <v>482</v>
      </c>
      <c r="E30" s="19" t="s">
        <v>30</v>
      </c>
      <c r="F30" s="310"/>
      <c r="G30" s="1"/>
      <c r="H30" s="306"/>
      <c r="I30" s="38"/>
      <c r="J30" s="1"/>
      <c r="K30" s="1"/>
      <c r="L30" s="1"/>
      <c r="M30" s="1"/>
      <c r="N30" s="20" t="str">
        <f>IF(COUNTIF(J30:M30,"○")+COUNTIF(J30:M30,"〇")&gt;0,"※","")</f>
        <v/>
      </c>
      <c r="O30" s="20" t="str">
        <f>IF(COUNTIF(J30:M30,"○")+COUNTIF(J30:M30,"〇")&gt;0,"随時","")</f>
        <v/>
      </c>
      <c r="P30" s="284"/>
      <c r="Q30" s="19"/>
      <c r="R30" s="21" t="s">
        <v>1081</v>
      </c>
      <c r="S30" s="21" t="s">
        <v>1012</v>
      </c>
      <c r="T30" s="22" t="s">
        <v>46</v>
      </c>
      <c r="U30" s="27" t="s">
        <v>620</v>
      </c>
    </row>
    <row r="31" spans="1:21" ht="30" customHeight="1" x14ac:dyDescent="0.55000000000000004">
      <c r="A31" s="16" t="s">
        <v>49</v>
      </c>
      <c r="B31" s="325" t="s">
        <v>1082</v>
      </c>
      <c r="C31" s="19" t="s">
        <v>48</v>
      </c>
      <c r="D31" s="31">
        <v>456.76</v>
      </c>
      <c r="E31" s="19" t="s">
        <v>371</v>
      </c>
      <c r="F31" s="318"/>
      <c r="G31" s="1"/>
      <c r="H31" s="326"/>
      <c r="I31" s="26"/>
      <c r="J31" s="180"/>
      <c r="K31" s="180"/>
      <c r="L31" s="180"/>
      <c r="M31" s="180"/>
      <c r="N31" s="184" t="str">
        <f t="shared" si="0"/>
        <v/>
      </c>
      <c r="O31" s="184" t="str">
        <f t="shared" si="1"/>
        <v/>
      </c>
      <c r="P31" s="317"/>
      <c r="Q31" s="19"/>
      <c r="R31" s="20" t="s">
        <v>1066</v>
      </c>
      <c r="S31" s="20" t="s">
        <v>1009</v>
      </c>
      <c r="T31" s="29" t="s">
        <v>32</v>
      </c>
      <c r="U31" s="30"/>
    </row>
    <row r="32" spans="1:21" ht="30" customHeight="1" x14ac:dyDescent="0.55000000000000004">
      <c r="A32" s="16" t="s">
        <v>51</v>
      </c>
      <c r="B32" s="319" t="s">
        <v>1083</v>
      </c>
      <c r="C32" s="19" t="s">
        <v>765</v>
      </c>
      <c r="D32" s="31">
        <v>541.16999999999996</v>
      </c>
      <c r="E32" s="19" t="s">
        <v>50</v>
      </c>
      <c r="F32" s="318"/>
      <c r="G32" s="1" t="s">
        <v>371</v>
      </c>
      <c r="H32" s="326">
        <v>2390000</v>
      </c>
      <c r="I32" s="26">
        <v>43350</v>
      </c>
      <c r="J32" s="1" t="s">
        <v>371</v>
      </c>
      <c r="K32" s="139"/>
      <c r="L32" s="1"/>
      <c r="M32" s="1"/>
      <c r="N32" s="20" t="str">
        <f t="shared" si="0"/>
        <v>※</v>
      </c>
      <c r="O32" s="20" t="str">
        <f t="shared" si="1"/>
        <v>随時</v>
      </c>
      <c r="P32" s="317"/>
      <c r="Q32" s="19" t="s">
        <v>30</v>
      </c>
      <c r="R32" s="20" t="s">
        <v>1066</v>
      </c>
      <c r="S32" s="20" t="s">
        <v>1009</v>
      </c>
      <c r="T32" s="29" t="s">
        <v>32</v>
      </c>
      <c r="U32" s="30"/>
    </row>
    <row r="33" spans="1:21" ht="30" customHeight="1" x14ac:dyDescent="0.55000000000000004">
      <c r="A33" s="16" t="s">
        <v>53</v>
      </c>
      <c r="B33" s="309" t="s">
        <v>1084</v>
      </c>
      <c r="C33" s="19" t="s">
        <v>654</v>
      </c>
      <c r="D33" s="327">
        <v>681.43</v>
      </c>
      <c r="E33" s="19" t="s">
        <v>30</v>
      </c>
      <c r="F33" s="405" t="s">
        <v>232</v>
      </c>
      <c r="G33" s="314"/>
      <c r="H33" s="315"/>
      <c r="I33" s="311"/>
      <c r="J33" s="314"/>
      <c r="K33" s="314"/>
      <c r="L33" s="314"/>
      <c r="M33" s="314"/>
      <c r="N33" s="20" t="str">
        <f t="shared" si="0"/>
        <v/>
      </c>
      <c r="O33" s="20" t="str">
        <f t="shared" si="1"/>
        <v/>
      </c>
      <c r="P33" s="317"/>
      <c r="Q33" s="19"/>
      <c r="R33" s="328" t="s">
        <v>1081</v>
      </c>
      <c r="S33" s="328" t="s">
        <v>1012</v>
      </c>
      <c r="T33" s="22" t="s">
        <v>52</v>
      </c>
      <c r="U33" s="39"/>
    </row>
    <row r="34" spans="1:21" ht="30" customHeight="1" x14ac:dyDescent="0.55000000000000004">
      <c r="A34" s="16" t="s">
        <v>55</v>
      </c>
      <c r="B34" s="309" t="s">
        <v>1085</v>
      </c>
      <c r="C34" s="19" t="s">
        <v>1018</v>
      </c>
      <c r="D34" s="327">
        <v>278.94</v>
      </c>
      <c r="E34" s="19" t="s">
        <v>30</v>
      </c>
      <c r="F34" s="295"/>
      <c r="G34" s="314"/>
      <c r="H34" s="315"/>
      <c r="I34" s="311"/>
      <c r="J34" s="1" t="s">
        <v>54</v>
      </c>
      <c r="K34" s="314"/>
      <c r="L34" s="314"/>
      <c r="M34" s="314"/>
      <c r="N34" s="20" t="str">
        <f t="shared" si="0"/>
        <v>※</v>
      </c>
      <c r="O34" s="20" t="str">
        <f t="shared" si="1"/>
        <v>随時</v>
      </c>
      <c r="P34" s="317"/>
      <c r="Q34" s="19"/>
      <c r="R34" s="328" t="s">
        <v>1081</v>
      </c>
      <c r="S34" s="328" t="s">
        <v>1012</v>
      </c>
      <c r="T34" s="22" t="s">
        <v>52</v>
      </c>
      <c r="U34" s="39"/>
    </row>
    <row r="35" spans="1:21" ht="30" customHeight="1" x14ac:dyDescent="0.55000000000000004">
      <c r="A35" s="16" t="s">
        <v>56</v>
      </c>
      <c r="B35" s="309" t="s">
        <v>1086</v>
      </c>
      <c r="C35" s="19" t="s">
        <v>1018</v>
      </c>
      <c r="D35" s="34">
        <v>1849.92</v>
      </c>
      <c r="E35" s="19" t="s">
        <v>30</v>
      </c>
      <c r="F35" s="329"/>
      <c r="G35" s="314"/>
      <c r="H35" s="315"/>
      <c r="I35" s="311"/>
      <c r="J35" s="1" t="s">
        <v>54</v>
      </c>
      <c r="K35" s="314"/>
      <c r="L35" s="314"/>
      <c r="M35" s="314"/>
      <c r="N35" s="20" t="str">
        <f t="shared" si="0"/>
        <v>※</v>
      </c>
      <c r="O35" s="20" t="str">
        <f t="shared" si="1"/>
        <v>随時</v>
      </c>
      <c r="P35" s="317"/>
      <c r="Q35" s="19"/>
      <c r="R35" s="21" t="s">
        <v>1087</v>
      </c>
      <c r="S35" s="21" t="s">
        <v>1088</v>
      </c>
      <c r="T35" s="22" t="s">
        <v>477</v>
      </c>
      <c r="U35" s="27"/>
    </row>
    <row r="36" spans="1:21" ht="30" customHeight="1" x14ac:dyDescent="0.55000000000000004">
      <c r="A36" s="16" t="s">
        <v>57</v>
      </c>
      <c r="B36" s="313" t="s">
        <v>1089</v>
      </c>
      <c r="C36" s="19" t="s">
        <v>654</v>
      </c>
      <c r="D36" s="31">
        <v>248.09</v>
      </c>
      <c r="E36" s="19" t="s">
        <v>30</v>
      </c>
      <c r="F36" s="318"/>
      <c r="G36" s="314"/>
      <c r="H36" s="315"/>
      <c r="I36" s="311"/>
      <c r="J36" s="1" t="s">
        <v>54</v>
      </c>
      <c r="K36" s="139"/>
      <c r="L36" s="139"/>
      <c r="M36" s="314"/>
      <c r="N36" s="20" t="str">
        <f t="shared" si="0"/>
        <v>※</v>
      </c>
      <c r="O36" s="20" t="str">
        <f t="shared" si="1"/>
        <v>随時</v>
      </c>
      <c r="P36" s="317"/>
      <c r="Q36" s="19"/>
      <c r="R36" s="19" t="s">
        <v>1076</v>
      </c>
      <c r="S36" s="19" t="s">
        <v>1007</v>
      </c>
      <c r="T36" s="22" t="s">
        <v>36</v>
      </c>
      <c r="U36" s="33"/>
    </row>
    <row r="37" spans="1:21" ht="30" customHeight="1" x14ac:dyDescent="0.55000000000000004">
      <c r="A37" s="16" t="s">
        <v>58</v>
      </c>
      <c r="B37" s="330" t="s">
        <v>1090</v>
      </c>
      <c r="C37" s="25" t="s">
        <v>412</v>
      </c>
      <c r="D37" s="138">
        <v>466.66</v>
      </c>
      <c r="E37" s="19" t="s">
        <v>30</v>
      </c>
      <c r="F37" s="311"/>
      <c r="G37" s="1" t="s">
        <v>31</v>
      </c>
      <c r="H37" s="306">
        <v>12600000</v>
      </c>
      <c r="I37" s="26">
        <v>44690</v>
      </c>
      <c r="J37" s="1" t="s">
        <v>54</v>
      </c>
      <c r="K37" s="1" t="s">
        <v>54</v>
      </c>
      <c r="L37" s="1" t="s">
        <v>54</v>
      </c>
      <c r="M37" s="1"/>
      <c r="N37" s="20" t="str">
        <f t="shared" si="0"/>
        <v>※</v>
      </c>
      <c r="O37" s="20" t="str">
        <f t="shared" si="1"/>
        <v>随時</v>
      </c>
      <c r="P37" s="284"/>
      <c r="Q37" s="19" t="s">
        <v>30</v>
      </c>
      <c r="R37" s="20" t="s">
        <v>1066</v>
      </c>
      <c r="S37" s="20" t="s">
        <v>1009</v>
      </c>
      <c r="T37" s="29" t="s">
        <v>32</v>
      </c>
      <c r="U37" s="30"/>
    </row>
    <row r="38" spans="1:21" ht="30" customHeight="1" x14ac:dyDescent="0.55000000000000004">
      <c r="A38" s="16" t="s">
        <v>59</v>
      </c>
      <c r="B38" s="309" t="s">
        <v>1091</v>
      </c>
      <c r="C38" s="19" t="s">
        <v>1018</v>
      </c>
      <c r="D38" s="34">
        <v>523.04999999999995</v>
      </c>
      <c r="E38" s="19" t="s">
        <v>30</v>
      </c>
      <c r="F38" s="329"/>
      <c r="G38" s="314"/>
      <c r="H38" s="315"/>
      <c r="I38" s="311"/>
      <c r="J38" s="1" t="s">
        <v>54</v>
      </c>
      <c r="K38" s="314"/>
      <c r="L38" s="314"/>
      <c r="M38" s="314"/>
      <c r="N38" s="20" t="str">
        <f t="shared" si="0"/>
        <v>※</v>
      </c>
      <c r="O38" s="20" t="str">
        <f t="shared" si="1"/>
        <v>随時</v>
      </c>
      <c r="P38" s="317"/>
      <c r="Q38" s="19"/>
      <c r="R38" s="21" t="s">
        <v>1087</v>
      </c>
      <c r="S38" s="21" t="s">
        <v>1088</v>
      </c>
      <c r="T38" s="22" t="s">
        <v>477</v>
      </c>
      <c r="U38" s="27"/>
    </row>
    <row r="39" spans="1:21" ht="30" customHeight="1" x14ac:dyDescent="0.55000000000000004">
      <c r="A39" s="16" t="s">
        <v>62</v>
      </c>
      <c r="B39" s="309" t="s">
        <v>1092</v>
      </c>
      <c r="C39" s="19" t="s">
        <v>60</v>
      </c>
      <c r="D39" s="18">
        <v>349.5</v>
      </c>
      <c r="E39" s="19" t="s">
        <v>30</v>
      </c>
      <c r="F39" s="310"/>
      <c r="G39" s="314"/>
      <c r="H39" s="315"/>
      <c r="I39" s="311"/>
      <c r="J39" s="1" t="s">
        <v>54</v>
      </c>
      <c r="K39" s="1" t="s">
        <v>54</v>
      </c>
      <c r="L39" s="314"/>
      <c r="M39" s="314"/>
      <c r="N39" s="20" t="str">
        <f t="shared" si="0"/>
        <v>※</v>
      </c>
      <c r="O39" s="20" t="str">
        <f t="shared" si="1"/>
        <v>随時</v>
      </c>
      <c r="P39" s="317"/>
      <c r="Q39" s="19"/>
      <c r="R39" s="21" t="s">
        <v>1066</v>
      </c>
      <c r="S39" s="21" t="s">
        <v>994</v>
      </c>
      <c r="T39" s="22" t="s">
        <v>61</v>
      </c>
      <c r="U39" s="27"/>
    </row>
    <row r="40" spans="1:21" ht="30" customHeight="1" x14ac:dyDescent="0.55000000000000004">
      <c r="A40" s="16" t="s">
        <v>63</v>
      </c>
      <c r="B40" s="309" t="s">
        <v>1093</v>
      </c>
      <c r="C40" s="19" t="s">
        <v>60</v>
      </c>
      <c r="D40" s="18">
        <v>490.06</v>
      </c>
      <c r="E40" s="19" t="s">
        <v>30</v>
      </c>
      <c r="F40" s="310"/>
      <c r="G40" s="314"/>
      <c r="H40" s="315"/>
      <c r="I40" s="311"/>
      <c r="J40" s="1" t="s">
        <v>54</v>
      </c>
      <c r="K40" s="1" t="s">
        <v>54</v>
      </c>
      <c r="L40" s="314"/>
      <c r="M40" s="314"/>
      <c r="N40" s="20" t="str">
        <f t="shared" si="0"/>
        <v>※</v>
      </c>
      <c r="O40" s="20" t="str">
        <f t="shared" si="1"/>
        <v>随時</v>
      </c>
      <c r="P40" s="317"/>
      <c r="Q40" s="19"/>
      <c r="R40" s="21" t="s">
        <v>1066</v>
      </c>
      <c r="S40" s="21" t="s">
        <v>994</v>
      </c>
      <c r="T40" s="22" t="s">
        <v>61</v>
      </c>
      <c r="U40" s="27"/>
    </row>
    <row r="41" spans="1:21" s="364" customFormat="1" ht="30" customHeight="1" x14ac:dyDescent="0.55000000000000004">
      <c r="A41" s="448" t="s">
        <v>76</v>
      </c>
      <c r="B41" s="409" t="s">
        <v>1094</v>
      </c>
      <c r="C41" s="88" t="s">
        <v>48</v>
      </c>
      <c r="D41" s="89">
        <v>148.66</v>
      </c>
      <c r="E41" s="88" t="s">
        <v>30</v>
      </c>
      <c r="F41" s="449"/>
      <c r="G41" s="88" t="s">
        <v>54</v>
      </c>
      <c r="H41" s="150">
        <v>1700000</v>
      </c>
      <c r="I41" s="389">
        <v>46002</v>
      </c>
      <c r="J41" s="379" t="s">
        <v>31</v>
      </c>
      <c r="K41" s="379"/>
      <c r="L41" s="399"/>
      <c r="M41" s="379"/>
      <c r="N41" s="384" t="str">
        <f t="shared" si="0"/>
        <v>※</v>
      </c>
      <c r="O41" s="384" t="str">
        <f t="shared" si="1"/>
        <v>随時</v>
      </c>
      <c r="P41" s="443"/>
      <c r="Q41" s="88"/>
      <c r="R41" s="90" t="s">
        <v>1066</v>
      </c>
      <c r="S41" s="90" t="s">
        <v>1009</v>
      </c>
      <c r="T41" s="95" t="s">
        <v>32</v>
      </c>
      <c r="U41" s="370"/>
    </row>
    <row r="42" spans="1:21" ht="30" customHeight="1" x14ac:dyDescent="0.55000000000000004">
      <c r="A42" s="16" t="s">
        <v>77</v>
      </c>
      <c r="B42" s="309" t="s">
        <v>1095</v>
      </c>
      <c r="C42" s="25" t="s">
        <v>1096</v>
      </c>
      <c r="D42" s="138">
        <v>424.71</v>
      </c>
      <c r="E42" s="19" t="s">
        <v>30</v>
      </c>
      <c r="F42" s="360" t="s">
        <v>232</v>
      </c>
      <c r="G42" s="139"/>
      <c r="H42" s="306"/>
      <c r="I42" s="38"/>
      <c r="J42" s="148"/>
      <c r="K42" s="1"/>
      <c r="L42" s="1"/>
      <c r="M42" s="1"/>
      <c r="N42" s="149"/>
      <c r="O42" s="149"/>
      <c r="P42" s="284"/>
      <c r="Q42" s="19"/>
      <c r="R42" s="20" t="s">
        <v>1066</v>
      </c>
      <c r="S42" s="20" t="s">
        <v>1009</v>
      </c>
      <c r="T42" s="29" t="s">
        <v>32</v>
      </c>
      <c r="U42" s="30"/>
    </row>
    <row r="43" spans="1:21" s="24" customFormat="1" x14ac:dyDescent="0.55000000000000004"/>
    <row r="44" spans="1:21" x14ac:dyDescent="0.55000000000000004">
      <c r="A44" s="40" t="s">
        <v>64</v>
      </c>
    </row>
    <row r="45" spans="1:21" ht="36" customHeight="1" x14ac:dyDescent="0.55000000000000004">
      <c r="A45" s="459" t="s">
        <v>65</v>
      </c>
      <c r="B45" s="459"/>
      <c r="C45" s="459"/>
      <c r="D45" s="459"/>
      <c r="E45" s="459"/>
      <c r="F45" s="459"/>
      <c r="G45" s="459"/>
      <c r="H45" s="459"/>
      <c r="I45" s="459"/>
      <c r="J45" s="459"/>
      <c r="K45" s="459"/>
      <c r="L45" s="459"/>
      <c r="M45" s="459"/>
      <c r="N45" s="459"/>
      <c r="O45" s="459"/>
      <c r="P45" s="459"/>
      <c r="Q45" s="459"/>
      <c r="R45" s="459"/>
      <c r="S45" s="459"/>
      <c r="T45" s="459"/>
      <c r="U45" s="459"/>
    </row>
    <row r="46" spans="1:21" x14ac:dyDescent="0.55000000000000004">
      <c r="A46" s="3" t="s">
        <v>66</v>
      </c>
    </row>
    <row r="47" spans="1:21" ht="35.65" customHeight="1" x14ac:dyDescent="0.55000000000000004">
      <c r="A47" s="459" t="s">
        <v>67</v>
      </c>
      <c r="B47" s="459"/>
      <c r="C47" s="459"/>
      <c r="D47" s="459"/>
      <c r="E47" s="459"/>
      <c r="F47" s="459"/>
      <c r="G47" s="459"/>
      <c r="H47" s="459"/>
      <c r="I47" s="459"/>
      <c r="J47" s="459"/>
      <c r="K47" s="459"/>
      <c r="L47" s="459"/>
      <c r="M47" s="459"/>
      <c r="N47" s="459"/>
      <c r="O47" s="459"/>
      <c r="P47" s="459"/>
      <c r="Q47" s="459"/>
      <c r="R47" s="459"/>
      <c r="S47" s="459"/>
      <c r="T47" s="459"/>
      <c r="U47" s="459"/>
    </row>
    <row r="48" spans="1:21" x14ac:dyDescent="0.55000000000000004">
      <c r="A48" s="3" t="s">
        <v>68</v>
      </c>
    </row>
    <row r="49" spans="1:21" x14ac:dyDescent="0.55000000000000004">
      <c r="A49" s="3" t="s">
        <v>69</v>
      </c>
    </row>
    <row r="50" spans="1:21" ht="37.15" customHeight="1" x14ac:dyDescent="0.55000000000000004">
      <c r="A50" s="459" t="s">
        <v>70</v>
      </c>
      <c r="B50" s="459"/>
      <c r="C50" s="459"/>
      <c r="D50" s="459"/>
      <c r="E50" s="459"/>
      <c r="F50" s="459"/>
      <c r="G50" s="459"/>
      <c r="H50" s="459"/>
      <c r="I50" s="459"/>
      <c r="J50" s="459"/>
      <c r="K50" s="459"/>
      <c r="L50" s="459"/>
      <c r="M50" s="459"/>
      <c r="N50" s="459"/>
      <c r="O50" s="459"/>
      <c r="P50" s="459"/>
      <c r="Q50" s="459"/>
      <c r="R50" s="459"/>
      <c r="S50" s="459"/>
      <c r="T50" s="459"/>
      <c r="U50" s="459"/>
    </row>
  </sheetData>
  <mergeCells count="25">
    <mergeCell ref="A1:U1"/>
    <mergeCell ref="A2:U2"/>
    <mergeCell ref="A3:U3"/>
    <mergeCell ref="A5:U10"/>
    <mergeCell ref="A16:A18"/>
    <mergeCell ref="B16:B18"/>
    <mergeCell ref="C16:C18"/>
    <mergeCell ref="D16:D18"/>
    <mergeCell ref="E16:F17"/>
    <mergeCell ref="G16:I16"/>
    <mergeCell ref="J16:P16"/>
    <mergeCell ref="Q16:Q18"/>
    <mergeCell ref="R16:R18"/>
    <mergeCell ref="S16:S18"/>
    <mergeCell ref="T16:T18"/>
    <mergeCell ref="A45:U45"/>
    <mergeCell ref="A47:U47"/>
    <mergeCell ref="A50:U50"/>
    <mergeCell ref="G17:G18"/>
    <mergeCell ref="H17:I17"/>
    <mergeCell ref="J17:M17"/>
    <mergeCell ref="N17:N18"/>
    <mergeCell ref="O17:O18"/>
    <mergeCell ref="P17:P18"/>
    <mergeCell ref="U16:U18"/>
  </mergeCells>
  <phoneticPr fontId="1"/>
  <conditionalFormatting sqref="R30:S30">
    <cfRule type="cellIs" dxfId="28" priority="1" stopIfTrue="1" operator="equal">
      <formula>"建付"</formula>
    </cfRule>
    <cfRule type="cellIs" dxfId="27" priority="2" stopIfTrue="1" operator="equal">
      <formula>"区所"</formula>
    </cfRule>
  </conditionalFormatting>
  <conditionalFormatting sqref="R31:S32 U31:U32">
    <cfRule type="expression" dxfId="26" priority="3">
      <formula>#REF!="×"</formula>
    </cfRule>
  </conditionalFormatting>
  <dataValidations count="1">
    <dataValidation type="list" allowBlank="1" showInputMessage="1" showErrorMessage="1" sqref="R36:T36 R31:T32" xr:uid="{5314A7D9-C97F-49D9-A915-4A30170C67DB}">
      <formula1>#REF!</formula1>
    </dataValidation>
  </dataValidations>
  <hyperlinks>
    <hyperlink ref="B19" r:id="rId1" xr:uid="{F4797953-CD06-481B-96A2-6A3C6123C35F}"/>
    <hyperlink ref="B20" r:id="rId2" xr:uid="{3C7DCACE-6212-4F12-A7A8-378AFBFECC68}"/>
    <hyperlink ref="B21" r:id="rId3" xr:uid="{13EBAE0A-8E4B-43F4-8A25-EA499842C66B}"/>
    <hyperlink ref="B22" r:id="rId4" xr:uid="{211F3570-19D2-4239-A9A4-84D2B1E58BEC}"/>
    <hyperlink ref="B23" r:id="rId5" xr:uid="{1681646C-F347-4746-9568-A0EB5078986D}"/>
    <hyperlink ref="B25" r:id="rId6" xr:uid="{F1A22CF7-42F4-410F-88A1-335D30F579A7}"/>
    <hyperlink ref="B26" r:id="rId7" xr:uid="{BA105436-DA90-4209-B117-9B7DD598987B}"/>
    <hyperlink ref="B27" r:id="rId8" xr:uid="{D7C76D53-24F3-410F-A0B7-3FA8586949F3}"/>
    <hyperlink ref="B28" r:id="rId9" xr:uid="{E6E09E7A-5E85-41DD-97A7-BC2FCA990D1E}"/>
    <hyperlink ref="B32" r:id="rId10" xr:uid="{39511C1C-5C37-45B6-ACC5-C2030D96C86A}"/>
    <hyperlink ref="B33" r:id="rId11" xr:uid="{DD956268-C944-42B4-AAFB-A01F66B0A48E}"/>
    <hyperlink ref="B34" r:id="rId12" xr:uid="{14DABC52-B526-4FCD-9482-3ED849A2F22F}"/>
    <hyperlink ref="B35" r:id="rId13" xr:uid="{E266CCAE-37D9-453A-A7BA-CBBCE95E167B}"/>
    <hyperlink ref="B36" r:id="rId14" xr:uid="{53BC123E-ED05-4221-8EC0-63F2E0EBEA33}"/>
    <hyperlink ref="B37" r:id="rId15" xr:uid="{A8E261DC-8275-4909-B35A-BB7953CC181F}"/>
    <hyperlink ref="B38" r:id="rId16" xr:uid="{D01B7F53-42C8-4C00-A4BD-86F379CA4D1F}"/>
    <hyperlink ref="B39" r:id="rId17" xr:uid="{FC592F6B-1975-4B29-9A12-6800A2DF6469}"/>
    <hyperlink ref="B40" r:id="rId18" xr:uid="{E4226104-C988-464C-BAFB-5225C58DC192}"/>
    <hyperlink ref="B42" r:id="rId19" xr:uid="{C248C9FF-87F2-4F8C-B20F-4DE5DD274AA1}"/>
    <hyperlink ref="B31" r:id="rId20" xr:uid="{0CDED185-30E2-4244-837D-BF09E0317013}"/>
    <hyperlink ref="B30" r:id="rId21" xr:uid="{34179909-3A8E-406A-B774-CD067EDE40FA}"/>
    <hyperlink ref="B29" r:id="rId22" xr:uid="{151D39F7-5513-47A8-8607-9AF9B4F10C57}"/>
    <hyperlink ref="B24" r:id="rId23" xr:uid="{DBAF2723-2559-486C-AC0E-FCEB4CB8D633}"/>
    <hyperlink ref="B41" r:id="rId24" xr:uid="{AA257B30-7FF9-4A34-880A-50112F7138ED}"/>
  </hyperlinks>
  <printOptions horizontalCentered="1"/>
  <pageMargins left="0.23622047244094491" right="0.23622047244094491" top="0.55118110236220474" bottom="0.35433070866141736" header="0.31496062992125984" footer="0.31496062992125984"/>
  <pageSetup paperSize="9" scale="57" fitToHeight="0" orientation="landscape" r:id="rId25"/>
  <headerFooter>
    <oddFooter xml:space="preserve">&amp;C&amp;P / &amp;N </oddFooter>
  </headerFooter>
  <rowBreaks count="1" manualBreakCount="1">
    <brk id="31" max="20" man="1"/>
  </rowBreaks>
  <drawing r:id="rId2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4CE8B-35CD-4AB2-8E88-36487E6F503F}">
  <sheetPr>
    <pageSetUpPr fitToPage="1"/>
  </sheetPr>
  <dimension ref="A1:U53"/>
  <sheetViews>
    <sheetView view="pageBreakPreview" zoomScale="80" zoomScaleNormal="90" zoomScaleSheetLayoutView="80" workbookViewId="0">
      <selection sqref="A1:U1"/>
    </sheetView>
  </sheetViews>
  <sheetFormatPr defaultRowHeight="18" x14ac:dyDescent="0.55000000000000004"/>
  <cols>
    <col min="1" max="1" width="4.83203125" customWidth="1"/>
    <col min="2" max="2" width="40.58203125" customWidth="1"/>
    <col min="3" max="3" width="9.75" customWidth="1"/>
    <col min="4" max="4" width="10.75" customWidth="1"/>
    <col min="5" max="5" width="8.75" customWidth="1"/>
    <col min="6" max="6" width="11.83203125" style="230" customWidth="1"/>
    <col min="7" max="7" width="8.58203125" customWidth="1"/>
    <col min="8" max="8" width="11.83203125" customWidth="1"/>
    <col min="9" max="19" width="8.58203125" customWidth="1"/>
    <col min="20" max="20" width="10.58203125" customWidth="1"/>
    <col min="21" max="21" width="14" customWidth="1"/>
  </cols>
  <sheetData>
    <row r="1" spans="1:21" ht="19" x14ac:dyDescent="0.55000000000000004">
      <c r="A1" s="493" t="s">
        <v>0</v>
      </c>
      <c r="B1" s="493"/>
      <c r="C1" s="493"/>
      <c r="D1" s="493"/>
      <c r="E1" s="493"/>
      <c r="F1" s="493"/>
      <c r="G1" s="493"/>
      <c r="H1" s="493"/>
      <c r="I1" s="493"/>
      <c r="J1" s="493"/>
      <c r="K1" s="493"/>
      <c r="L1" s="493"/>
      <c r="M1" s="493"/>
      <c r="N1" s="493"/>
      <c r="O1" s="493"/>
      <c r="P1" s="493"/>
      <c r="Q1" s="493"/>
      <c r="R1" s="493"/>
      <c r="S1" s="493"/>
      <c r="T1" s="493"/>
      <c r="U1" s="493"/>
    </row>
    <row r="2" spans="1:21" ht="19" x14ac:dyDescent="0.55000000000000004">
      <c r="A2" s="493" t="s">
        <v>1</v>
      </c>
      <c r="B2" s="493"/>
      <c r="C2" s="493"/>
      <c r="D2" s="493"/>
      <c r="E2" s="493"/>
      <c r="F2" s="493"/>
      <c r="G2" s="493"/>
      <c r="H2" s="493"/>
      <c r="I2" s="493"/>
      <c r="J2" s="493"/>
      <c r="K2" s="493"/>
      <c r="L2" s="493"/>
      <c r="M2" s="493"/>
      <c r="N2" s="493"/>
      <c r="O2" s="493"/>
      <c r="P2" s="493"/>
      <c r="Q2" s="493"/>
      <c r="R2" s="493"/>
      <c r="S2" s="493"/>
      <c r="T2" s="493"/>
      <c r="U2" s="493"/>
    </row>
    <row r="3" spans="1:21" ht="19.5" thickBot="1" x14ac:dyDescent="0.6">
      <c r="A3" s="494" t="s">
        <v>2</v>
      </c>
      <c r="B3" s="494"/>
      <c r="C3" s="494"/>
      <c r="D3" s="494"/>
      <c r="E3" s="494"/>
      <c r="F3" s="494"/>
      <c r="G3" s="494"/>
      <c r="H3" s="494"/>
      <c r="I3" s="494"/>
      <c r="J3" s="494"/>
      <c r="K3" s="494"/>
      <c r="L3" s="494"/>
      <c r="M3" s="494"/>
      <c r="N3" s="494"/>
      <c r="O3" s="494"/>
      <c r="P3" s="494"/>
      <c r="Q3" s="494"/>
      <c r="R3" s="494"/>
      <c r="S3" s="494"/>
      <c r="T3" s="494"/>
      <c r="U3" s="494"/>
    </row>
    <row r="4" spans="1:21" ht="19.5" thickTop="1" x14ac:dyDescent="0.55000000000000004">
      <c r="A4" s="331"/>
      <c r="B4" s="223"/>
      <c r="C4" s="332"/>
      <c r="D4" s="332"/>
      <c r="E4" s="332"/>
      <c r="F4" s="332"/>
      <c r="G4" s="332"/>
      <c r="H4" s="332"/>
      <c r="I4" s="332"/>
      <c r="J4" s="332"/>
      <c r="K4" s="332"/>
      <c r="L4" s="332"/>
      <c r="M4" s="332"/>
      <c r="N4" s="332"/>
      <c r="O4" s="332"/>
      <c r="P4" s="332"/>
      <c r="Q4" s="332"/>
      <c r="R4" s="333"/>
    </row>
    <row r="5" spans="1:21" ht="15" customHeight="1" x14ac:dyDescent="0.55000000000000004">
      <c r="A5" s="469" t="s">
        <v>3</v>
      </c>
      <c r="B5" s="469"/>
      <c r="C5" s="469"/>
      <c r="D5" s="469"/>
      <c r="E5" s="469"/>
      <c r="F5" s="469"/>
      <c r="G5" s="469"/>
      <c r="H5" s="469"/>
      <c r="I5" s="469"/>
      <c r="J5" s="469"/>
      <c r="K5" s="469"/>
      <c r="L5" s="469"/>
      <c r="M5" s="469"/>
      <c r="N5" s="469"/>
      <c r="O5" s="469"/>
      <c r="P5" s="469"/>
      <c r="Q5" s="469"/>
      <c r="R5" s="469"/>
      <c r="S5" s="469"/>
      <c r="T5" s="469"/>
      <c r="U5" s="469"/>
    </row>
    <row r="6" spans="1:21" ht="15" customHeight="1" x14ac:dyDescent="0.55000000000000004">
      <c r="A6" s="469"/>
      <c r="B6" s="469"/>
      <c r="C6" s="469"/>
      <c r="D6" s="469"/>
      <c r="E6" s="469"/>
      <c r="F6" s="469"/>
      <c r="G6" s="469"/>
      <c r="H6" s="469"/>
      <c r="I6" s="469"/>
      <c r="J6" s="469"/>
      <c r="K6" s="469"/>
      <c r="L6" s="469"/>
      <c r="M6" s="469"/>
      <c r="N6" s="469"/>
      <c r="O6" s="469"/>
      <c r="P6" s="469"/>
      <c r="Q6" s="469"/>
      <c r="R6" s="469"/>
      <c r="S6" s="469"/>
      <c r="T6" s="469"/>
      <c r="U6" s="469"/>
    </row>
    <row r="7" spans="1:21" ht="15" customHeight="1" x14ac:dyDescent="0.55000000000000004">
      <c r="A7" s="469"/>
      <c r="B7" s="469"/>
      <c r="C7" s="469"/>
      <c r="D7" s="469"/>
      <c r="E7" s="469"/>
      <c r="F7" s="469"/>
      <c r="G7" s="469"/>
      <c r="H7" s="469"/>
      <c r="I7" s="469"/>
      <c r="J7" s="469"/>
      <c r="K7" s="469"/>
      <c r="L7" s="469"/>
      <c r="M7" s="469"/>
      <c r="N7" s="469"/>
      <c r="O7" s="469"/>
      <c r="P7" s="469"/>
      <c r="Q7" s="469"/>
      <c r="R7" s="469"/>
      <c r="S7" s="469"/>
      <c r="T7" s="469"/>
      <c r="U7" s="469"/>
    </row>
    <row r="8" spans="1:21" ht="15" customHeight="1" x14ac:dyDescent="0.55000000000000004">
      <c r="A8" s="469"/>
      <c r="B8" s="469"/>
      <c r="C8" s="469"/>
      <c r="D8" s="469"/>
      <c r="E8" s="469"/>
      <c r="F8" s="469"/>
      <c r="G8" s="469"/>
      <c r="H8" s="469"/>
      <c r="I8" s="469"/>
      <c r="J8" s="469"/>
      <c r="K8" s="469"/>
      <c r="L8" s="469"/>
      <c r="M8" s="469"/>
      <c r="N8" s="469"/>
      <c r="O8" s="469"/>
      <c r="P8" s="469"/>
      <c r="Q8" s="469"/>
      <c r="R8" s="469"/>
      <c r="S8" s="469"/>
      <c r="T8" s="469"/>
      <c r="U8" s="469"/>
    </row>
    <row r="9" spans="1:21" ht="15" customHeight="1" x14ac:dyDescent="0.55000000000000004">
      <c r="A9" s="469"/>
      <c r="B9" s="469"/>
      <c r="C9" s="469"/>
      <c r="D9" s="469"/>
      <c r="E9" s="469"/>
      <c r="F9" s="469"/>
      <c r="G9" s="469"/>
      <c r="H9" s="469"/>
      <c r="I9" s="469"/>
      <c r="J9" s="469"/>
      <c r="K9" s="469"/>
      <c r="L9" s="469"/>
      <c r="M9" s="469"/>
      <c r="N9" s="469"/>
      <c r="O9" s="469"/>
      <c r="P9" s="469"/>
      <c r="Q9" s="469"/>
      <c r="R9" s="469"/>
      <c r="S9" s="469"/>
      <c r="T9" s="469"/>
      <c r="U9" s="469"/>
    </row>
    <row r="10" spans="1:21" ht="15" customHeight="1" x14ac:dyDescent="0.55000000000000004">
      <c r="A10" s="469"/>
      <c r="B10" s="469"/>
      <c r="C10" s="469"/>
      <c r="D10" s="469"/>
      <c r="E10" s="469"/>
      <c r="F10" s="469"/>
      <c r="G10" s="469"/>
      <c r="H10" s="469"/>
      <c r="I10" s="469"/>
      <c r="J10" s="469"/>
      <c r="K10" s="469"/>
      <c r="L10" s="469"/>
      <c r="M10" s="469"/>
      <c r="N10" s="469"/>
      <c r="O10" s="469"/>
      <c r="P10" s="469"/>
      <c r="Q10" s="469"/>
      <c r="R10" s="469"/>
      <c r="S10" s="469"/>
      <c r="T10" s="469"/>
      <c r="U10" s="469"/>
    </row>
    <row r="11" spans="1:21" ht="30" customHeight="1" x14ac:dyDescent="0.55000000000000004">
      <c r="A11" s="334"/>
      <c r="B11" s="334"/>
      <c r="C11" s="334"/>
      <c r="D11" s="334"/>
      <c r="E11" s="334"/>
      <c r="F11" s="334"/>
      <c r="G11" s="334"/>
      <c r="H11" s="334"/>
      <c r="I11" s="334"/>
      <c r="J11" s="334"/>
      <c r="K11" s="334"/>
      <c r="L11" s="334"/>
      <c r="M11" s="334"/>
      <c r="N11" s="334"/>
      <c r="O11" s="334"/>
      <c r="P11" s="334"/>
      <c r="Q11" s="334"/>
      <c r="R11" s="334"/>
    </row>
    <row r="12" spans="1:21" ht="30" customHeight="1" x14ac:dyDescent="0.55000000000000004">
      <c r="A12" s="7"/>
      <c r="B12" s="7"/>
      <c r="C12" s="7"/>
      <c r="D12" s="8"/>
      <c r="E12" s="8"/>
      <c r="F12" s="8"/>
      <c r="G12" s="8"/>
      <c r="H12" s="7"/>
      <c r="I12" s="7"/>
      <c r="J12" s="7"/>
      <c r="K12" s="7"/>
      <c r="L12" s="7"/>
      <c r="M12" s="7"/>
      <c r="N12" s="7"/>
      <c r="O12" s="7"/>
      <c r="P12" s="7"/>
      <c r="Q12" s="7"/>
      <c r="R12" s="7"/>
    </row>
    <row r="13" spans="1:21" ht="30" customHeight="1" thickBot="1" x14ac:dyDescent="0.6">
      <c r="A13" s="335"/>
      <c r="B13" s="259"/>
      <c r="C13" s="335"/>
      <c r="D13" s="335"/>
      <c r="E13" s="335"/>
      <c r="F13" s="335"/>
      <c r="G13" s="335"/>
      <c r="H13" s="335"/>
      <c r="I13" s="335"/>
      <c r="J13" s="335"/>
      <c r="K13" s="335"/>
      <c r="L13" s="335"/>
      <c r="M13" s="335"/>
      <c r="N13" s="335"/>
      <c r="O13" s="335"/>
      <c r="P13" s="335"/>
      <c r="Q13" s="335"/>
      <c r="R13" s="335"/>
      <c r="S13" s="336"/>
      <c r="T13" s="337"/>
      <c r="U13" s="337"/>
    </row>
    <row r="14" spans="1:21" ht="19.899999999999999" customHeight="1" thickTop="1" x14ac:dyDescent="0.55000000000000004">
      <c r="A14" s="338"/>
      <c r="B14" s="262"/>
      <c r="C14" s="338"/>
      <c r="D14" s="338"/>
      <c r="E14" s="338"/>
      <c r="F14" s="338"/>
      <c r="G14" s="338"/>
      <c r="H14" s="338"/>
      <c r="I14" s="338"/>
      <c r="J14" s="338"/>
      <c r="K14" s="338"/>
      <c r="L14" s="338"/>
      <c r="M14" s="338"/>
      <c r="N14" s="338"/>
      <c r="O14" s="338"/>
      <c r="P14" s="338"/>
      <c r="Q14" s="338"/>
      <c r="R14" s="338"/>
    </row>
    <row r="15" spans="1:21" ht="19.899999999999999" customHeight="1" x14ac:dyDescent="0.55000000000000004">
      <c r="A15" s="42"/>
      <c r="B15" s="265"/>
      <c r="C15" s="42"/>
      <c r="D15" s="42"/>
      <c r="E15" s="42"/>
      <c r="F15" s="42"/>
      <c r="G15" s="42"/>
      <c r="H15" s="42"/>
      <c r="I15" s="42"/>
      <c r="J15" s="42"/>
      <c r="K15" s="42"/>
      <c r="L15" s="42"/>
      <c r="M15" s="42"/>
      <c r="N15" s="42"/>
      <c r="O15" s="43"/>
      <c r="P15" s="43"/>
      <c r="Q15" s="43"/>
      <c r="R15" s="44"/>
      <c r="U15" s="359" t="s">
        <v>215</v>
      </c>
    </row>
    <row r="16" spans="1:21" ht="19.899999999999999" customHeight="1" x14ac:dyDescent="0.55000000000000004">
      <c r="A16" s="487" t="s">
        <v>4</v>
      </c>
      <c r="B16" s="460" t="s">
        <v>5</v>
      </c>
      <c r="C16" s="487" t="s">
        <v>6</v>
      </c>
      <c r="D16" s="487" t="s">
        <v>1097</v>
      </c>
      <c r="E16" s="495" t="s">
        <v>8</v>
      </c>
      <c r="F16" s="496"/>
      <c r="G16" s="475" t="s">
        <v>9</v>
      </c>
      <c r="H16" s="476"/>
      <c r="I16" s="477"/>
      <c r="J16" s="475" t="s">
        <v>10</v>
      </c>
      <c r="K16" s="476"/>
      <c r="L16" s="476"/>
      <c r="M16" s="476"/>
      <c r="N16" s="476"/>
      <c r="O16" s="476"/>
      <c r="P16" s="477"/>
      <c r="Q16" s="478" t="s">
        <v>11</v>
      </c>
      <c r="R16" s="487" t="s">
        <v>12</v>
      </c>
      <c r="S16" s="479" t="s">
        <v>13</v>
      </c>
      <c r="T16" s="479" t="s">
        <v>14</v>
      </c>
      <c r="U16" s="487" t="s">
        <v>15</v>
      </c>
    </row>
    <row r="17" spans="1:21" ht="19.899999999999999" customHeight="1" x14ac:dyDescent="0.55000000000000004">
      <c r="A17" s="487"/>
      <c r="B17" s="460"/>
      <c r="C17" s="487"/>
      <c r="D17" s="487"/>
      <c r="E17" s="497"/>
      <c r="F17" s="498"/>
      <c r="G17" s="487" t="s">
        <v>9</v>
      </c>
      <c r="H17" s="487" t="s">
        <v>16</v>
      </c>
      <c r="I17" s="487"/>
      <c r="J17" s="488" t="s">
        <v>17</v>
      </c>
      <c r="K17" s="489"/>
      <c r="L17" s="489"/>
      <c r="M17" s="490"/>
      <c r="N17" s="491" t="s">
        <v>18</v>
      </c>
      <c r="O17" s="491" t="s">
        <v>19</v>
      </c>
      <c r="P17" s="492" t="s">
        <v>20</v>
      </c>
      <c r="Q17" s="466"/>
      <c r="R17" s="499"/>
      <c r="S17" s="479"/>
      <c r="T17" s="479"/>
      <c r="U17" s="487"/>
    </row>
    <row r="18" spans="1:21" ht="77" x14ac:dyDescent="0.55000000000000004">
      <c r="A18" s="487"/>
      <c r="B18" s="460"/>
      <c r="C18" s="487"/>
      <c r="D18" s="487"/>
      <c r="E18" s="339" t="s">
        <v>21</v>
      </c>
      <c r="F18" s="340" t="s">
        <v>22</v>
      </c>
      <c r="G18" s="487"/>
      <c r="H18" s="339" t="s">
        <v>23</v>
      </c>
      <c r="I18" s="339" t="s">
        <v>24</v>
      </c>
      <c r="J18" s="339" t="s">
        <v>25</v>
      </c>
      <c r="K18" s="339" t="s">
        <v>26</v>
      </c>
      <c r="L18" s="340" t="s">
        <v>27</v>
      </c>
      <c r="M18" s="340" t="s">
        <v>28</v>
      </c>
      <c r="N18" s="487"/>
      <c r="O18" s="487"/>
      <c r="P18" s="491"/>
      <c r="Q18" s="465"/>
      <c r="R18" s="499"/>
      <c r="S18" s="479"/>
      <c r="T18" s="479"/>
      <c r="U18" s="487"/>
    </row>
    <row r="19" spans="1:21" ht="30" customHeight="1" x14ac:dyDescent="0.55000000000000004">
      <c r="A19" s="16" t="s">
        <v>29</v>
      </c>
      <c r="B19" s="305" t="s">
        <v>1098</v>
      </c>
      <c r="C19" s="20" t="s">
        <v>71</v>
      </c>
      <c r="D19" s="34">
        <v>1208.74</v>
      </c>
      <c r="E19" s="19"/>
      <c r="F19" s="341"/>
      <c r="G19" s="29"/>
      <c r="H19" s="45"/>
      <c r="I19" s="38"/>
      <c r="J19" s="1" t="s">
        <v>31</v>
      </c>
      <c r="K19" s="1"/>
      <c r="L19" s="1"/>
      <c r="M19" s="1"/>
      <c r="N19" s="20" t="str">
        <f>IF(COUNTIF(J19:M19,"○")+COUNTIF(J19:M19,"〇")&gt;0,"※","")</f>
        <v>※</v>
      </c>
      <c r="O19" s="20" t="str">
        <f>IF(COUNTIF(J19:M19,"○")+COUNTIF(J19:M19,"〇")&gt;0,"随時","")</f>
        <v>随時</v>
      </c>
      <c r="P19" s="284"/>
      <c r="Q19" s="19"/>
      <c r="R19" s="20" t="s">
        <v>1099</v>
      </c>
      <c r="S19" s="20" t="s">
        <v>1007</v>
      </c>
      <c r="T19" s="29" t="s">
        <v>32</v>
      </c>
      <c r="U19" s="29"/>
    </row>
    <row r="20" spans="1:21" ht="30" customHeight="1" x14ac:dyDescent="0.55000000000000004">
      <c r="A20" s="16" t="s">
        <v>33</v>
      </c>
      <c r="B20" s="168" t="s">
        <v>1100</v>
      </c>
      <c r="C20" s="19" t="s">
        <v>72</v>
      </c>
      <c r="D20" s="18">
        <v>977.93</v>
      </c>
      <c r="E20" s="19" t="s">
        <v>30</v>
      </c>
      <c r="F20" s="32"/>
      <c r="G20" s="314"/>
      <c r="H20" s="317"/>
      <c r="I20" s="32"/>
      <c r="J20" s="314"/>
      <c r="K20" s="314"/>
      <c r="L20" s="314"/>
      <c r="M20" s="314"/>
      <c r="N20" s="20" t="str">
        <f t="shared" ref="N20:N45" si="0">IF(COUNTIF(J20:M20,"○")+COUNTIF(J20:M20,"〇")&gt;0,"※","")</f>
        <v/>
      </c>
      <c r="O20" s="20" t="str">
        <f t="shared" ref="O20:O45" si="1">IF(COUNTIF(J20:M20,"○")+COUNTIF(J20:M20,"〇")&gt;0,"随時","")</f>
        <v/>
      </c>
      <c r="P20" s="317"/>
      <c r="Q20" s="19"/>
      <c r="R20" s="21" t="s">
        <v>1101</v>
      </c>
      <c r="S20" s="21" t="s">
        <v>994</v>
      </c>
      <c r="T20" s="22" t="s">
        <v>36</v>
      </c>
      <c r="U20" s="39" t="s">
        <v>1102</v>
      </c>
    </row>
    <row r="21" spans="1:21" ht="30" customHeight="1" x14ac:dyDescent="0.55000000000000004">
      <c r="A21" s="16" t="s">
        <v>34</v>
      </c>
      <c r="B21" s="46" t="s">
        <v>1103</v>
      </c>
      <c r="C21" s="19" t="s">
        <v>60</v>
      </c>
      <c r="D21" s="18">
        <v>335.43</v>
      </c>
      <c r="E21" s="19" t="s">
        <v>50</v>
      </c>
      <c r="F21" s="32"/>
      <c r="G21" s="1" t="s">
        <v>54</v>
      </c>
      <c r="H21" s="304">
        <v>4300000</v>
      </c>
      <c r="I21" s="32">
        <v>45798</v>
      </c>
      <c r="J21" s="314"/>
      <c r="K21" s="314"/>
      <c r="L21" s="314"/>
      <c r="M21" s="314"/>
      <c r="N21" s="20" t="str">
        <f t="shared" si="0"/>
        <v/>
      </c>
      <c r="O21" s="20" t="str">
        <f t="shared" si="1"/>
        <v/>
      </c>
      <c r="P21" s="317"/>
      <c r="Q21" s="1" t="s">
        <v>54</v>
      </c>
      <c r="R21" s="21" t="s">
        <v>1101</v>
      </c>
      <c r="S21" s="21" t="s">
        <v>994</v>
      </c>
      <c r="T21" s="22" t="s">
        <v>32</v>
      </c>
      <c r="U21" s="39"/>
    </row>
    <row r="22" spans="1:21" s="230" customFormat="1" ht="30" customHeight="1" x14ac:dyDescent="0.55000000000000004">
      <c r="A22" s="16" t="s">
        <v>35</v>
      </c>
      <c r="B22" s="168" t="s">
        <v>1104</v>
      </c>
      <c r="C22" s="19" t="s">
        <v>73</v>
      </c>
      <c r="D22" s="18">
        <v>2707.52</v>
      </c>
      <c r="E22" s="19" t="s">
        <v>50</v>
      </c>
      <c r="F22" s="32"/>
      <c r="G22" s="314"/>
      <c r="H22" s="317"/>
      <c r="I22" s="32"/>
      <c r="J22" s="314"/>
      <c r="K22" s="314"/>
      <c r="L22" s="314"/>
      <c r="M22" s="314"/>
      <c r="N22" s="20" t="str">
        <f t="shared" si="0"/>
        <v/>
      </c>
      <c r="O22" s="20" t="str">
        <f t="shared" si="1"/>
        <v/>
      </c>
      <c r="P22" s="317"/>
      <c r="Q22" s="19"/>
      <c r="R22" s="21" t="s">
        <v>1101</v>
      </c>
      <c r="S22" s="21" t="s">
        <v>994</v>
      </c>
      <c r="T22" s="22" t="s">
        <v>36</v>
      </c>
      <c r="U22" s="39"/>
    </row>
    <row r="23" spans="1:21" s="230" customFormat="1" ht="30" customHeight="1" x14ac:dyDescent="0.55000000000000004">
      <c r="A23" s="16" t="s">
        <v>37</v>
      </c>
      <c r="B23" s="168" t="s">
        <v>1105</v>
      </c>
      <c r="C23" s="19" t="s">
        <v>60</v>
      </c>
      <c r="D23" s="18">
        <v>183.47</v>
      </c>
      <c r="E23" s="19" t="s">
        <v>50</v>
      </c>
      <c r="F23" s="405" t="s">
        <v>232</v>
      </c>
      <c r="G23" s="1"/>
      <c r="H23" s="298"/>
      <c r="I23" s="32"/>
      <c r="J23" s="314"/>
      <c r="K23" s="314"/>
      <c r="L23" s="314"/>
      <c r="M23" s="314"/>
      <c r="N23" s="20" t="str">
        <f t="shared" si="0"/>
        <v/>
      </c>
      <c r="O23" s="20" t="str">
        <f t="shared" si="1"/>
        <v/>
      </c>
      <c r="P23" s="317"/>
      <c r="Q23" s="19"/>
      <c r="R23" s="21" t="s">
        <v>1101</v>
      </c>
      <c r="S23" s="21" t="s">
        <v>994</v>
      </c>
      <c r="T23" s="22" t="s">
        <v>32</v>
      </c>
      <c r="U23" s="39"/>
    </row>
    <row r="24" spans="1:21" s="230" customFormat="1" ht="30" customHeight="1" x14ac:dyDescent="0.55000000000000004">
      <c r="A24" s="16" t="s">
        <v>39</v>
      </c>
      <c r="B24" s="48" t="s">
        <v>1106</v>
      </c>
      <c r="C24" s="19" t="s">
        <v>73</v>
      </c>
      <c r="D24" s="18">
        <v>127.69</v>
      </c>
      <c r="E24" s="19" t="s">
        <v>50</v>
      </c>
      <c r="F24" s="405" t="s">
        <v>232</v>
      </c>
      <c r="G24" s="399"/>
      <c r="H24" s="450"/>
      <c r="I24" s="368"/>
      <c r="J24" s="399"/>
      <c r="K24" s="399"/>
      <c r="L24" s="451"/>
      <c r="M24" s="451"/>
      <c r="N24" s="452"/>
      <c r="O24" s="452"/>
      <c r="P24" s="342"/>
      <c r="Q24" s="188"/>
      <c r="R24" s="21" t="s">
        <v>1101</v>
      </c>
      <c r="S24" s="21" t="s">
        <v>994</v>
      </c>
      <c r="T24" s="22" t="s">
        <v>32</v>
      </c>
      <c r="U24" s="39"/>
    </row>
    <row r="25" spans="1:21" s="230" customFormat="1" ht="30" customHeight="1" x14ac:dyDescent="0.55000000000000004">
      <c r="A25" s="16" t="s">
        <v>40</v>
      </c>
      <c r="B25" s="168" t="s">
        <v>1107</v>
      </c>
      <c r="C25" s="19" t="s">
        <v>74</v>
      </c>
      <c r="D25" s="18">
        <v>528.16</v>
      </c>
      <c r="E25" s="19" t="s">
        <v>50</v>
      </c>
      <c r="F25" s="47"/>
      <c r="G25" s="1"/>
      <c r="H25" s="298"/>
      <c r="I25" s="32"/>
      <c r="J25" s="314"/>
      <c r="K25" s="314"/>
      <c r="L25" s="314"/>
      <c r="M25" s="314"/>
      <c r="N25" s="20" t="str">
        <f t="shared" si="0"/>
        <v/>
      </c>
      <c r="O25" s="20" t="str">
        <f t="shared" si="1"/>
        <v/>
      </c>
      <c r="P25" s="317"/>
      <c r="Q25" s="19"/>
      <c r="R25" s="21" t="s">
        <v>1101</v>
      </c>
      <c r="S25" s="21" t="s">
        <v>994</v>
      </c>
      <c r="T25" s="22" t="s">
        <v>32</v>
      </c>
      <c r="U25" s="39" t="s">
        <v>1014</v>
      </c>
    </row>
    <row r="26" spans="1:21" ht="30" customHeight="1" x14ac:dyDescent="0.55000000000000004">
      <c r="A26" s="16" t="s">
        <v>41</v>
      </c>
      <c r="B26" s="305" t="s">
        <v>1108</v>
      </c>
      <c r="C26" s="20" t="s">
        <v>402</v>
      </c>
      <c r="D26" s="18">
        <v>475.75</v>
      </c>
      <c r="E26" s="19" t="s">
        <v>30</v>
      </c>
      <c r="F26" s="310"/>
      <c r="G26" s="139"/>
      <c r="H26" s="288"/>
      <c r="I26" s="38"/>
      <c r="J26" s="1" t="s">
        <v>31</v>
      </c>
      <c r="K26" s="1"/>
      <c r="L26" s="1"/>
      <c r="M26" s="1"/>
      <c r="N26" s="20" t="str">
        <f t="shared" si="0"/>
        <v>※</v>
      </c>
      <c r="O26" s="20" t="str">
        <f t="shared" si="1"/>
        <v>随時</v>
      </c>
      <c r="P26" s="284"/>
      <c r="Q26" s="19"/>
      <c r="R26" s="21" t="s">
        <v>1099</v>
      </c>
      <c r="S26" s="21" t="s">
        <v>1001</v>
      </c>
      <c r="T26" s="22" t="s">
        <v>361</v>
      </c>
      <c r="U26" s="343"/>
    </row>
    <row r="27" spans="1:21" ht="30" customHeight="1" x14ac:dyDescent="0.55000000000000004">
      <c r="A27" s="16" t="s">
        <v>42</v>
      </c>
      <c r="B27" s="305" t="s">
        <v>1109</v>
      </c>
      <c r="C27" s="20" t="s">
        <v>71</v>
      </c>
      <c r="D27" s="18">
        <v>256.04000000000002</v>
      </c>
      <c r="E27" s="19" t="s">
        <v>30</v>
      </c>
      <c r="F27" s="310"/>
      <c r="G27" s="1" t="s">
        <v>31</v>
      </c>
      <c r="H27" s="45">
        <v>4430000</v>
      </c>
      <c r="I27" s="26">
        <v>44690</v>
      </c>
      <c r="J27" s="1" t="s">
        <v>244</v>
      </c>
      <c r="K27" s="1" t="s">
        <v>244</v>
      </c>
      <c r="L27" s="1" t="s">
        <v>244</v>
      </c>
      <c r="M27" s="1"/>
      <c r="N27" s="20" t="str">
        <f t="shared" si="0"/>
        <v>※</v>
      </c>
      <c r="O27" s="20" t="str">
        <f t="shared" si="1"/>
        <v>随時</v>
      </c>
      <c r="P27" s="284"/>
      <c r="Q27" s="19" t="s">
        <v>30</v>
      </c>
      <c r="R27" s="21" t="s">
        <v>1099</v>
      </c>
      <c r="S27" s="21" t="s">
        <v>1001</v>
      </c>
      <c r="T27" s="22" t="s">
        <v>361</v>
      </c>
      <c r="U27" s="343"/>
    </row>
    <row r="28" spans="1:21" ht="30" customHeight="1" x14ac:dyDescent="0.55000000000000004">
      <c r="A28" s="16" t="s">
        <v>43</v>
      </c>
      <c r="B28" s="305" t="s">
        <v>1110</v>
      </c>
      <c r="C28" s="20" t="s">
        <v>48</v>
      </c>
      <c r="D28" s="18">
        <v>213.92</v>
      </c>
      <c r="E28" s="19" t="s">
        <v>30</v>
      </c>
      <c r="F28" s="49"/>
      <c r="G28" s="1" t="s">
        <v>244</v>
      </c>
      <c r="H28" s="45">
        <v>2870000</v>
      </c>
      <c r="I28" s="26">
        <v>45072</v>
      </c>
      <c r="J28" s="1" t="s">
        <v>244</v>
      </c>
      <c r="K28" s="1" t="s">
        <v>244</v>
      </c>
      <c r="L28" s="1" t="s">
        <v>244</v>
      </c>
      <c r="M28" s="1"/>
      <c r="N28" s="20" t="str">
        <f t="shared" si="0"/>
        <v>※</v>
      </c>
      <c r="O28" s="20" t="str">
        <f t="shared" si="1"/>
        <v>随時</v>
      </c>
      <c r="P28" s="284"/>
      <c r="Q28" s="19" t="s">
        <v>30</v>
      </c>
      <c r="R28" s="21" t="s">
        <v>1099</v>
      </c>
      <c r="S28" s="21" t="s">
        <v>1001</v>
      </c>
      <c r="T28" s="22" t="s">
        <v>61</v>
      </c>
      <c r="U28" s="343" t="s">
        <v>1102</v>
      </c>
    </row>
    <row r="29" spans="1:21" s="230" customFormat="1" ht="30" customHeight="1" x14ac:dyDescent="0.55000000000000004">
      <c r="A29" s="16" t="s">
        <v>45</v>
      </c>
      <c r="B29" s="305" t="s">
        <v>1111</v>
      </c>
      <c r="C29" s="20" t="s">
        <v>74</v>
      </c>
      <c r="D29" s="18">
        <v>1097.56</v>
      </c>
      <c r="E29" s="19" t="s">
        <v>50</v>
      </c>
      <c r="F29" s="49"/>
      <c r="G29" s="1"/>
      <c r="H29" s="45"/>
      <c r="I29" s="26"/>
      <c r="J29" s="1"/>
      <c r="K29" s="1"/>
      <c r="L29" s="1"/>
      <c r="M29" s="1"/>
      <c r="N29" s="20" t="str">
        <f t="shared" si="0"/>
        <v/>
      </c>
      <c r="O29" s="20" t="str">
        <f t="shared" si="1"/>
        <v/>
      </c>
      <c r="P29" s="284"/>
      <c r="Q29" s="19"/>
      <c r="R29" s="21" t="s">
        <v>1101</v>
      </c>
      <c r="S29" s="21" t="s">
        <v>994</v>
      </c>
      <c r="T29" s="22" t="s">
        <v>32</v>
      </c>
      <c r="U29" s="343" t="s">
        <v>1014</v>
      </c>
    </row>
    <row r="30" spans="1:21" ht="30" customHeight="1" x14ac:dyDescent="0.55000000000000004">
      <c r="A30" s="16" t="s">
        <v>47</v>
      </c>
      <c r="B30" s="305" t="s">
        <v>1112</v>
      </c>
      <c r="C30" s="20" t="s">
        <v>402</v>
      </c>
      <c r="D30" s="18">
        <v>299.99</v>
      </c>
      <c r="E30" s="19" t="s">
        <v>30</v>
      </c>
      <c r="F30" s="310"/>
      <c r="G30" s="139"/>
      <c r="H30" s="296"/>
      <c r="I30" s="141"/>
      <c r="J30" s="1" t="s">
        <v>31</v>
      </c>
      <c r="K30" s="1"/>
      <c r="L30" s="1"/>
      <c r="M30" s="1"/>
      <c r="N30" s="20" t="str">
        <f t="shared" si="0"/>
        <v>※</v>
      </c>
      <c r="O30" s="20" t="str">
        <f t="shared" si="1"/>
        <v>随時</v>
      </c>
      <c r="P30" s="284"/>
      <c r="Q30" s="19"/>
      <c r="R30" s="21" t="s">
        <v>1099</v>
      </c>
      <c r="S30" s="21" t="s">
        <v>1001</v>
      </c>
      <c r="T30" s="22" t="s">
        <v>61</v>
      </c>
      <c r="U30" s="343"/>
    </row>
    <row r="31" spans="1:21" ht="30" customHeight="1" x14ac:dyDescent="0.55000000000000004">
      <c r="A31" s="16" t="s">
        <v>49</v>
      </c>
      <c r="B31" s="305" t="s">
        <v>1113</v>
      </c>
      <c r="C31" s="19" t="s">
        <v>654</v>
      </c>
      <c r="D31" s="18">
        <v>224.63</v>
      </c>
      <c r="E31" s="19" t="s">
        <v>30</v>
      </c>
      <c r="F31" s="35"/>
      <c r="G31" s="314"/>
      <c r="H31" s="317"/>
      <c r="I31" s="32"/>
      <c r="J31" s="314"/>
      <c r="K31" s="314"/>
      <c r="L31" s="314"/>
      <c r="M31" s="314"/>
      <c r="N31" s="20" t="str">
        <f t="shared" si="0"/>
        <v/>
      </c>
      <c r="O31" s="20" t="str">
        <f t="shared" si="1"/>
        <v/>
      </c>
      <c r="P31" s="317"/>
      <c r="Q31" s="19"/>
      <c r="R31" s="21" t="s">
        <v>1099</v>
      </c>
      <c r="S31" s="21" t="s">
        <v>1001</v>
      </c>
      <c r="T31" s="22" t="s">
        <v>61</v>
      </c>
      <c r="U31" s="343" t="s">
        <v>1102</v>
      </c>
    </row>
    <row r="32" spans="1:21" ht="30" customHeight="1" x14ac:dyDescent="0.55000000000000004">
      <c r="A32" s="16" t="s">
        <v>51</v>
      </c>
      <c r="B32" s="305" t="s">
        <v>1114</v>
      </c>
      <c r="C32" s="20" t="s">
        <v>48</v>
      </c>
      <c r="D32" s="18">
        <v>335.66</v>
      </c>
      <c r="E32" s="19" t="s">
        <v>30</v>
      </c>
      <c r="F32" s="49"/>
      <c r="G32" s="1" t="s">
        <v>371</v>
      </c>
      <c r="H32" s="45">
        <v>3340000</v>
      </c>
      <c r="I32" s="26">
        <v>44918</v>
      </c>
      <c r="J32" s="1" t="s">
        <v>31</v>
      </c>
      <c r="K32" s="1" t="s">
        <v>31</v>
      </c>
      <c r="L32" s="1" t="s">
        <v>31</v>
      </c>
      <c r="M32" s="1"/>
      <c r="N32" s="20" t="str">
        <f t="shared" si="0"/>
        <v>※</v>
      </c>
      <c r="O32" s="20" t="str">
        <f t="shared" si="1"/>
        <v>随時</v>
      </c>
      <c r="P32" s="284"/>
      <c r="Q32" s="19" t="s">
        <v>30</v>
      </c>
      <c r="R32" s="21" t="s">
        <v>1099</v>
      </c>
      <c r="S32" s="21" t="s">
        <v>1001</v>
      </c>
      <c r="T32" s="22" t="s">
        <v>61</v>
      </c>
      <c r="U32" s="120" t="s">
        <v>585</v>
      </c>
    </row>
    <row r="33" spans="1:21" s="408" customFormat="1" ht="30" customHeight="1" x14ac:dyDescent="0.55000000000000004">
      <c r="A33" s="448" t="s">
        <v>53</v>
      </c>
      <c r="B33" s="409" t="s">
        <v>1116</v>
      </c>
      <c r="C33" s="384" t="s">
        <v>73</v>
      </c>
      <c r="D33" s="89">
        <v>2298.0100000000002</v>
      </c>
      <c r="E33" s="88" t="s">
        <v>30</v>
      </c>
      <c r="F33" s="453"/>
      <c r="G33" s="399"/>
      <c r="H33" s="296"/>
      <c r="I33" s="406"/>
      <c r="J33" s="399"/>
      <c r="K33" s="399"/>
      <c r="L33" s="399"/>
      <c r="M33" s="399"/>
      <c r="N33" s="452"/>
      <c r="O33" s="452"/>
      <c r="P33" s="444"/>
      <c r="Q33" s="366"/>
      <c r="R33" s="90" t="s">
        <v>1115</v>
      </c>
      <c r="S33" s="90" t="s">
        <v>1007</v>
      </c>
      <c r="T33" s="95" t="s">
        <v>32</v>
      </c>
      <c r="U33" s="454"/>
    </row>
    <row r="34" spans="1:21" ht="30" customHeight="1" x14ac:dyDescent="0.55000000000000004">
      <c r="A34" s="16" t="s">
        <v>55</v>
      </c>
      <c r="B34" s="319" t="s">
        <v>1117</v>
      </c>
      <c r="C34" s="20" t="s">
        <v>71</v>
      </c>
      <c r="D34" s="31">
        <v>1331.88</v>
      </c>
      <c r="E34" s="19" t="s">
        <v>30</v>
      </c>
      <c r="F34" s="329"/>
      <c r="G34" s="139"/>
      <c r="H34" s="317"/>
      <c r="I34" s="32"/>
      <c r="J34" s="1" t="s">
        <v>31</v>
      </c>
      <c r="K34" s="1"/>
      <c r="L34" s="1"/>
      <c r="M34" s="1"/>
      <c r="N34" s="20" t="str">
        <f t="shared" si="0"/>
        <v>※</v>
      </c>
      <c r="O34" s="20" t="str">
        <f t="shared" si="1"/>
        <v>随時</v>
      </c>
      <c r="P34" s="284"/>
      <c r="Q34" s="19"/>
      <c r="R34" s="21" t="s">
        <v>1115</v>
      </c>
      <c r="S34" s="21" t="s">
        <v>1007</v>
      </c>
      <c r="T34" s="22" t="s">
        <v>32</v>
      </c>
      <c r="U34" s="120" t="s">
        <v>585</v>
      </c>
    </row>
    <row r="35" spans="1:21" ht="30" customHeight="1" x14ac:dyDescent="0.55000000000000004">
      <c r="A35" s="16" t="s">
        <v>56</v>
      </c>
      <c r="B35" s="305" t="s">
        <v>1118</v>
      </c>
      <c r="C35" s="20" t="s">
        <v>402</v>
      </c>
      <c r="D35" s="18">
        <v>1456.44</v>
      </c>
      <c r="E35" s="19" t="s">
        <v>30</v>
      </c>
      <c r="F35" s="345"/>
      <c r="G35" s="139"/>
      <c r="H35" s="296"/>
      <c r="I35" s="141"/>
      <c r="J35" s="1" t="s">
        <v>31</v>
      </c>
      <c r="K35" s="1" t="s">
        <v>31</v>
      </c>
      <c r="L35" s="1" t="s">
        <v>244</v>
      </c>
      <c r="M35" s="1"/>
      <c r="N35" s="20" t="str">
        <f t="shared" si="0"/>
        <v>※</v>
      </c>
      <c r="O35" s="20" t="str">
        <f t="shared" si="1"/>
        <v>随時</v>
      </c>
      <c r="P35" s="284"/>
      <c r="Q35" s="19"/>
      <c r="R35" s="21" t="s">
        <v>1101</v>
      </c>
      <c r="S35" s="21" t="s">
        <v>1009</v>
      </c>
      <c r="T35" s="22" t="s">
        <v>32</v>
      </c>
      <c r="U35" s="343"/>
    </row>
    <row r="36" spans="1:21" ht="30" customHeight="1" x14ac:dyDescent="0.55000000000000004">
      <c r="A36" s="16" t="s">
        <v>57</v>
      </c>
      <c r="B36" s="319" t="s">
        <v>1119</v>
      </c>
      <c r="C36" s="19" t="s">
        <v>48</v>
      </c>
      <c r="D36" s="18">
        <v>182.51</v>
      </c>
      <c r="E36" s="19"/>
      <c r="F36" s="32"/>
      <c r="G36" s="314"/>
      <c r="H36" s="317"/>
      <c r="I36" s="32"/>
      <c r="J36" s="314"/>
      <c r="K36" s="314"/>
      <c r="L36" s="314"/>
      <c r="M36" s="314"/>
      <c r="N36" s="20" t="str">
        <f t="shared" si="0"/>
        <v/>
      </c>
      <c r="O36" s="20" t="str">
        <f t="shared" si="1"/>
        <v/>
      </c>
      <c r="P36" s="317"/>
      <c r="Q36" s="19" t="s">
        <v>30</v>
      </c>
      <c r="R36" s="19" t="s">
        <v>1101</v>
      </c>
      <c r="S36" s="19" t="s">
        <v>994</v>
      </c>
      <c r="T36" s="51" t="s">
        <v>32</v>
      </c>
      <c r="U36" s="121"/>
    </row>
    <row r="37" spans="1:21" s="347" customFormat="1" ht="30" customHeight="1" x14ac:dyDescent="0.55000000000000004">
      <c r="A37" s="16" t="s">
        <v>58</v>
      </c>
      <c r="B37" s="321" t="s">
        <v>1120</v>
      </c>
      <c r="C37" s="19" t="s">
        <v>60</v>
      </c>
      <c r="D37" s="18">
        <v>183.56</v>
      </c>
      <c r="E37" s="19" t="s">
        <v>50</v>
      </c>
      <c r="F37" s="405" t="s">
        <v>232</v>
      </c>
      <c r="G37" s="399"/>
      <c r="H37" s="450"/>
      <c r="I37" s="368"/>
      <c r="J37" s="399"/>
      <c r="K37" s="399"/>
      <c r="L37" s="399"/>
      <c r="M37" s="366"/>
      <c r="N37" s="452"/>
      <c r="O37" s="452"/>
      <c r="P37" s="346"/>
      <c r="Q37" s="188"/>
      <c r="R37" s="21" t="s">
        <v>1101</v>
      </c>
      <c r="S37" s="21" t="s">
        <v>994</v>
      </c>
      <c r="T37" s="22" t="s">
        <v>32</v>
      </c>
      <c r="U37" s="121"/>
    </row>
    <row r="38" spans="1:21" ht="30" customHeight="1" x14ac:dyDescent="0.55000000000000004">
      <c r="A38" s="16" t="s">
        <v>59</v>
      </c>
      <c r="B38" s="305" t="s">
        <v>1121</v>
      </c>
      <c r="C38" s="19" t="s">
        <v>1018</v>
      </c>
      <c r="D38" s="18">
        <v>203.48</v>
      </c>
      <c r="E38" s="19" t="s">
        <v>30</v>
      </c>
      <c r="F38" s="199"/>
      <c r="G38" s="314"/>
      <c r="H38" s="317"/>
      <c r="I38" s="32"/>
      <c r="J38" s="314"/>
      <c r="K38" s="314"/>
      <c r="L38" s="314"/>
      <c r="M38" s="314"/>
      <c r="N38" s="20" t="str">
        <f t="shared" si="0"/>
        <v/>
      </c>
      <c r="O38" s="20" t="str">
        <f t="shared" si="1"/>
        <v/>
      </c>
      <c r="P38" s="317"/>
      <c r="Q38" s="19"/>
      <c r="R38" s="21" t="s">
        <v>1115</v>
      </c>
      <c r="S38" s="21" t="s">
        <v>1007</v>
      </c>
      <c r="T38" s="22" t="s">
        <v>75</v>
      </c>
      <c r="U38" s="27"/>
    </row>
    <row r="39" spans="1:21" ht="30" customHeight="1" x14ac:dyDescent="0.55000000000000004">
      <c r="A39" s="16" t="s">
        <v>62</v>
      </c>
      <c r="B39" s="236" t="s">
        <v>1122</v>
      </c>
      <c r="C39" s="19" t="s">
        <v>654</v>
      </c>
      <c r="D39" s="18">
        <v>84903.51</v>
      </c>
      <c r="E39" s="19" t="s">
        <v>30</v>
      </c>
      <c r="F39" s="310"/>
      <c r="G39" s="314"/>
      <c r="H39" s="317"/>
      <c r="I39" s="32"/>
      <c r="J39" s="314"/>
      <c r="K39" s="314"/>
      <c r="L39" s="314"/>
      <c r="M39" s="314"/>
      <c r="N39" s="20" t="str">
        <f t="shared" si="0"/>
        <v/>
      </c>
      <c r="O39" s="20" t="str">
        <f t="shared" si="1"/>
        <v/>
      </c>
      <c r="P39" s="317"/>
      <c r="Q39" s="19"/>
      <c r="R39" s="348" t="s">
        <v>1123</v>
      </c>
      <c r="S39" s="348" t="s">
        <v>989</v>
      </c>
      <c r="T39" s="22" t="s">
        <v>602</v>
      </c>
      <c r="U39" s="343" t="s">
        <v>82</v>
      </c>
    </row>
    <row r="40" spans="1:21" ht="30" customHeight="1" x14ac:dyDescent="0.55000000000000004">
      <c r="A40" s="16" t="s">
        <v>63</v>
      </c>
      <c r="B40" s="236" t="s">
        <v>1124</v>
      </c>
      <c r="C40" s="20" t="s">
        <v>71</v>
      </c>
      <c r="D40" s="18">
        <v>236.08</v>
      </c>
      <c r="E40" s="19" t="s">
        <v>30</v>
      </c>
      <c r="F40" s="329"/>
      <c r="G40" s="1" t="s">
        <v>31</v>
      </c>
      <c r="H40" s="45">
        <v>1200000</v>
      </c>
      <c r="I40" s="26">
        <v>43717</v>
      </c>
      <c r="J40" s="1" t="s">
        <v>31</v>
      </c>
      <c r="K40" s="1" t="s">
        <v>31</v>
      </c>
      <c r="L40" s="1" t="s">
        <v>31</v>
      </c>
      <c r="M40" s="1"/>
      <c r="N40" s="20" t="str">
        <f t="shared" si="0"/>
        <v>※</v>
      </c>
      <c r="O40" s="20" t="str">
        <f t="shared" si="1"/>
        <v>随時</v>
      </c>
      <c r="P40" s="284"/>
      <c r="Q40" s="19" t="s">
        <v>30</v>
      </c>
      <c r="R40" s="348" t="s">
        <v>1123</v>
      </c>
      <c r="S40" s="348" t="s">
        <v>989</v>
      </c>
      <c r="T40" s="22" t="s">
        <v>602</v>
      </c>
      <c r="U40" s="343"/>
    </row>
    <row r="41" spans="1:21" s="230" customFormat="1" ht="30" customHeight="1" x14ac:dyDescent="0.55000000000000004">
      <c r="A41" s="16" t="s">
        <v>76</v>
      </c>
      <c r="B41" s="50" t="s">
        <v>1125</v>
      </c>
      <c r="C41" s="20" t="s">
        <v>48</v>
      </c>
      <c r="D41" s="18">
        <v>1819.41</v>
      </c>
      <c r="E41" s="19" t="s">
        <v>50</v>
      </c>
      <c r="F41" s="405" t="s">
        <v>232</v>
      </c>
      <c r="G41" s="399"/>
      <c r="H41" s="450"/>
      <c r="I41" s="368"/>
      <c r="J41" s="399"/>
      <c r="K41" s="399"/>
      <c r="L41" s="399"/>
      <c r="M41" s="399"/>
      <c r="N41" s="452"/>
      <c r="O41" s="452"/>
      <c r="P41" s="344"/>
      <c r="Q41" s="188"/>
      <c r="R41" s="21" t="s">
        <v>1101</v>
      </c>
      <c r="S41" s="21" t="s">
        <v>994</v>
      </c>
      <c r="T41" s="22" t="s">
        <v>32</v>
      </c>
      <c r="U41" s="39"/>
    </row>
    <row r="42" spans="1:21" ht="30" customHeight="1" x14ac:dyDescent="0.55000000000000004">
      <c r="A42" s="16" t="s">
        <v>77</v>
      </c>
      <c r="B42" s="305" t="s">
        <v>1126</v>
      </c>
      <c r="C42" s="20" t="s">
        <v>71</v>
      </c>
      <c r="D42" s="18">
        <v>987.68</v>
      </c>
      <c r="E42" s="19" t="s">
        <v>30</v>
      </c>
      <c r="F42" s="32"/>
      <c r="G42" s="1" t="s">
        <v>31</v>
      </c>
      <c r="H42" s="45">
        <v>1770000</v>
      </c>
      <c r="I42" s="38" t="s">
        <v>1127</v>
      </c>
      <c r="J42" s="1" t="s">
        <v>244</v>
      </c>
      <c r="K42" s="1" t="s">
        <v>31</v>
      </c>
      <c r="L42" s="1" t="s">
        <v>31</v>
      </c>
      <c r="M42" s="1"/>
      <c r="N42" s="20" t="str">
        <f t="shared" si="0"/>
        <v>※</v>
      </c>
      <c r="O42" s="20" t="str">
        <f t="shared" si="1"/>
        <v>随時</v>
      </c>
      <c r="P42" s="284"/>
      <c r="Q42" s="19"/>
      <c r="R42" s="21" t="s">
        <v>1101</v>
      </c>
      <c r="S42" s="21" t="s">
        <v>994</v>
      </c>
      <c r="T42" s="22" t="s">
        <v>36</v>
      </c>
      <c r="U42" s="39"/>
    </row>
    <row r="43" spans="1:21" ht="30" customHeight="1" x14ac:dyDescent="0.55000000000000004">
      <c r="A43" s="16" t="s">
        <v>78</v>
      </c>
      <c r="B43" s="305" t="s">
        <v>1128</v>
      </c>
      <c r="C43" s="20" t="s">
        <v>71</v>
      </c>
      <c r="D43" s="18">
        <v>429.09</v>
      </c>
      <c r="E43" s="19" t="s">
        <v>30</v>
      </c>
      <c r="F43" s="310"/>
      <c r="G43" s="1" t="s">
        <v>31</v>
      </c>
      <c r="H43" s="45">
        <v>2990000</v>
      </c>
      <c r="I43" s="26">
        <v>44323</v>
      </c>
      <c r="J43" s="1" t="s">
        <v>31</v>
      </c>
      <c r="K43" s="1" t="s">
        <v>31</v>
      </c>
      <c r="L43" s="1" t="s">
        <v>31</v>
      </c>
      <c r="M43" s="1"/>
      <c r="N43" s="20" t="str">
        <f t="shared" si="0"/>
        <v>※</v>
      </c>
      <c r="O43" s="20" t="str">
        <f t="shared" si="1"/>
        <v>随時</v>
      </c>
      <c r="P43" s="284"/>
      <c r="Q43" s="19" t="s">
        <v>30</v>
      </c>
      <c r="R43" s="21" t="s">
        <v>1099</v>
      </c>
      <c r="S43" s="21" t="s">
        <v>1001</v>
      </c>
      <c r="T43" s="22" t="s">
        <v>61</v>
      </c>
      <c r="U43" s="343" t="s">
        <v>85</v>
      </c>
    </row>
    <row r="44" spans="1:21" ht="30" customHeight="1" x14ac:dyDescent="0.55000000000000004">
      <c r="A44" s="16" t="s">
        <v>79</v>
      </c>
      <c r="B44" s="305" t="s">
        <v>1129</v>
      </c>
      <c r="C44" s="20" t="s">
        <v>71</v>
      </c>
      <c r="D44" s="18">
        <v>210.79</v>
      </c>
      <c r="E44" s="19" t="s">
        <v>30</v>
      </c>
      <c r="F44" s="310"/>
      <c r="G44" s="1" t="s">
        <v>31</v>
      </c>
      <c r="H44" s="288"/>
      <c r="I44" s="38"/>
      <c r="J44" s="1" t="s">
        <v>31</v>
      </c>
      <c r="K44" s="1" t="s">
        <v>31</v>
      </c>
      <c r="L44" s="1" t="s">
        <v>31</v>
      </c>
      <c r="M44" s="1"/>
      <c r="N44" s="20" t="str">
        <f t="shared" si="0"/>
        <v>※</v>
      </c>
      <c r="O44" s="20" t="str">
        <f t="shared" si="1"/>
        <v>随時</v>
      </c>
      <c r="P44" s="284"/>
      <c r="Q44" s="19" t="s">
        <v>30</v>
      </c>
      <c r="R44" s="21" t="s">
        <v>1101</v>
      </c>
      <c r="S44" s="21" t="s">
        <v>1009</v>
      </c>
      <c r="T44" s="22" t="s">
        <v>32</v>
      </c>
      <c r="U44" s="343" t="s">
        <v>585</v>
      </c>
    </row>
    <row r="45" spans="1:21" ht="30" customHeight="1" x14ac:dyDescent="0.55000000000000004">
      <c r="A45" s="16" t="s">
        <v>80</v>
      </c>
      <c r="B45" s="50" t="s">
        <v>1130</v>
      </c>
      <c r="C45" s="20" t="s">
        <v>88</v>
      </c>
      <c r="D45" s="18">
        <v>74.349999999999994</v>
      </c>
      <c r="E45" s="19" t="s">
        <v>50</v>
      </c>
      <c r="F45" s="310"/>
      <c r="G45" s="1"/>
      <c r="H45" s="288"/>
      <c r="I45" s="38"/>
      <c r="J45" s="1" t="s">
        <v>244</v>
      </c>
      <c r="K45" s="1"/>
      <c r="L45" s="1"/>
      <c r="M45" s="1"/>
      <c r="N45" s="20" t="str">
        <f t="shared" si="0"/>
        <v>※</v>
      </c>
      <c r="O45" s="20" t="str">
        <f t="shared" si="1"/>
        <v>随時</v>
      </c>
      <c r="P45" s="284"/>
      <c r="Q45" s="19"/>
      <c r="R45" s="21" t="s">
        <v>1101</v>
      </c>
      <c r="S45" s="21" t="s">
        <v>1009</v>
      </c>
      <c r="T45" s="22" t="s">
        <v>32</v>
      </c>
      <c r="U45" s="343"/>
    </row>
    <row r="46" spans="1:21" ht="13" customHeight="1" x14ac:dyDescent="0.55000000000000004"/>
    <row r="47" spans="1:21" s="3" customFormat="1" ht="16" customHeight="1" x14ac:dyDescent="0.55000000000000004">
      <c r="A47" s="40" t="s">
        <v>64</v>
      </c>
      <c r="F47" s="24"/>
    </row>
    <row r="48" spans="1:21" s="3" customFormat="1" ht="39" customHeight="1" x14ac:dyDescent="0.55000000000000004">
      <c r="A48" s="459" t="s">
        <v>65</v>
      </c>
      <c r="B48" s="459"/>
      <c r="C48" s="459"/>
      <c r="D48" s="459"/>
      <c r="E48" s="459"/>
      <c r="F48" s="459"/>
      <c r="G48" s="459"/>
      <c r="H48" s="459"/>
      <c r="I48" s="459"/>
      <c r="J48" s="459"/>
      <c r="K48" s="459"/>
      <c r="L48" s="459"/>
      <c r="M48" s="459"/>
      <c r="N48" s="459"/>
      <c r="O48" s="459"/>
      <c r="P48" s="459"/>
      <c r="Q48" s="459"/>
      <c r="R48" s="459"/>
      <c r="S48" s="459"/>
      <c r="T48" s="459"/>
      <c r="U48" s="459"/>
    </row>
    <row r="49" spans="1:21" s="3" customFormat="1" ht="20.5" customHeight="1" x14ac:dyDescent="0.55000000000000004">
      <c r="A49" s="3" t="s">
        <v>66</v>
      </c>
      <c r="F49" s="24"/>
    </row>
    <row r="50" spans="1:21" s="3" customFormat="1" ht="37.15" customHeight="1" x14ac:dyDescent="0.55000000000000004">
      <c r="A50" s="459" t="s">
        <v>67</v>
      </c>
      <c r="B50" s="459"/>
      <c r="C50" s="459"/>
      <c r="D50" s="459"/>
      <c r="E50" s="459"/>
      <c r="F50" s="459"/>
      <c r="G50" s="459"/>
      <c r="H50" s="459"/>
      <c r="I50" s="459"/>
      <c r="J50" s="459"/>
      <c r="K50" s="459"/>
      <c r="L50" s="459"/>
      <c r="M50" s="459"/>
      <c r="N50" s="459"/>
      <c r="O50" s="459"/>
      <c r="P50" s="459"/>
      <c r="Q50" s="459"/>
      <c r="R50" s="459"/>
      <c r="S50" s="459"/>
      <c r="T50" s="459"/>
      <c r="U50" s="459"/>
    </row>
    <row r="51" spans="1:21" s="3" customFormat="1" ht="16" customHeight="1" x14ac:dyDescent="0.55000000000000004">
      <c r="A51" s="3" t="s">
        <v>68</v>
      </c>
      <c r="F51" s="24"/>
    </row>
    <row r="52" spans="1:21" s="3" customFormat="1" ht="24.5" customHeight="1" x14ac:dyDescent="0.55000000000000004">
      <c r="A52" s="3" t="s">
        <v>69</v>
      </c>
      <c r="F52" s="24"/>
    </row>
    <row r="53" spans="1:21" s="3" customFormat="1" ht="36.4" customHeight="1" x14ac:dyDescent="0.55000000000000004">
      <c r="A53" s="459" t="s">
        <v>70</v>
      </c>
      <c r="B53" s="459"/>
      <c r="C53" s="459"/>
      <c r="D53" s="459"/>
      <c r="E53" s="459"/>
      <c r="F53" s="459"/>
      <c r="G53" s="459"/>
      <c r="H53" s="459"/>
      <c r="I53" s="459"/>
      <c r="J53" s="459"/>
      <c r="K53" s="459"/>
      <c r="L53" s="459"/>
      <c r="M53" s="459"/>
      <c r="N53" s="459"/>
      <c r="O53" s="459"/>
      <c r="P53" s="459"/>
      <c r="Q53" s="459"/>
      <c r="R53" s="459"/>
      <c r="S53" s="459"/>
      <c r="T53" s="459"/>
      <c r="U53" s="459"/>
    </row>
  </sheetData>
  <mergeCells count="25">
    <mergeCell ref="A1:U1"/>
    <mergeCell ref="A2:U2"/>
    <mergeCell ref="A3:U3"/>
    <mergeCell ref="A5:U10"/>
    <mergeCell ref="A16:A18"/>
    <mergeCell ref="B16:B18"/>
    <mergeCell ref="C16:C18"/>
    <mergeCell ref="D16:D18"/>
    <mergeCell ref="E16:F17"/>
    <mergeCell ref="G16:I16"/>
    <mergeCell ref="J16:P16"/>
    <mergeCell ref="Q16:Q18"/>
    <mergeCell ref="R16:R18"/>
    <mergeCell ref="S16:S18"/>
    <mergeCell ref="T16:T18"/>
    <mergeCell ref="A48:U48"/>
    <mergeCell ref="A50:U50"/>
    <mergeCell ref="A53:U53"/>
    <mergeCell ref="G17:G18"/>
    <mergeCell ref="H17:I17"/>
    <mergeCell ref="J17:M17"/>
    <mergeCell ref="N17:N18"/>
    <mergeCell ref="O17:O18"/>
    <mergeCell ref="P17:P18"/>
    <mergeCell ref="U16:U18"/>
  </mergeCells>
  <phoneticPr fontId="1"/>
  <conditionalFormatting sqref="B19:B25 D19:D25 U19:U25 R22:S25 R28:S30 U28:U30">
    <cfRule type="expression" dxfId="25" priority="2">
      <formula>#REF!="×"</formula>
    </cfRule>
  </conditionalFormatting>
  <conditionalFormatting sqref="R19:S20">
    <cfRule type="expression" dxfId="24" priority="5">
      <formula>#REF!="×"</formula>
    </cfRule>
  </conditionalFormatting>
  <conditionalFormatting sqref="R32:S32">
    <cfRule type="cellIs" dxfId="23" priority="6" stopIfTrue="1" operator="equal">
      <formula>"建付"</formula>
    </cfRule>
    <cfRule type="cellIs" dxfId="22" priority="7" stopIfTrue="1" operator="equal">
      <formula>"区所"</formula>
    </cfRule>
  </conditionalFormatting>
  <conditionalFormatting sqref="R33:S34">
    <cfRule type="expression" dxfId="21" priority="1">
      <formula>#REF!="×"</formula>
    </cfRule>
  </conditionalFormatting>
  <conditionalFormatting sqref="U34">
    <cfRule type="expression" dxfId="20" priority="8">
      <formula>#REF!="×"</formula>
    </cfRule>
  </conditionalFormatting>
  <hyperlinks>
    <hyperlink ref="B19" r:id="rId1" xr:uid="{BA6C88B9-B2B2-4E99-BDF4-9B2A8E3AD15D}"/>
    <hyperlink ref="B20" r:id="rId2" xr:uid="{89EE76E2-876A-4143-A47E-B764B430A0A9}"/>
    <hyperlink ref="B26" r:id="rId3" xr:uid="{C3EBD603-4869-4029-9247-7C6C223C4624}"/>
    <hyperlink ref="B27" r:id="rId4" xr:uid="{C70ED894-EE5A-45A8-BB71-7488C42F5731}"/>
    <hyperlink ref="B28" r:id="rId5" xr:uid="{16BB0228-1F17-4950-A3C4-B3392D3FC500}"/>
    <hyperlink ref="B30" r:id="rId6" xr:uid="{1247EAAF-1FE7-4C57-A14A-982EA55DDF10}"/>
    <hyperlink ref="B31" r:id="rId7" xr:uid="{4F677574-E0A3-4A33-8381-C4516AA884C8}"/>
    <hyperlink ref="B32" r:id="rId8" xr:uid="{5C9EF32D-D47C-4050-B472-375849C250D1}"/>
    <hyperlink ref="B34" r:id="rId9" xr:uid="{0FDFC2BC-842C-4704-97B7-70CBF29CB577}"/>
    <hyperlink ref="B35" r:id="rId10" xr:uid="{08F80E72-4254-4E1B-BFFD-9A2508749541}"/>
    <hyperlink ref="B36" r:id="rId11" xr:uid="{74DDD199-5204-4406-B746-798DD058250C}"/>
    <hyperlink ref="B38" r:id="rId12" xr:uid="{D576953E-D55E-4352-8DEF-91AF215BE7AF}"/>
    <hyperlink ref="B39" r:id="rId13" xr:uid="{4B1DA230-5A74-4C76-9567-9C42D3D7D6BF}"/>
    <hyperlink ref="B40" r:id="rId14" xr:uid="{6EB92FC5-4BA2-43A8-858E-FBA9622F86B7}"/>
    <hyperlink ref="B42" r:id="rId15" xr:uid="{6ACB396A-AC0F-475A-8E36-C2E4FEA60C32}"/>
    <hyperlink ref="B43" r:id="rId16" xr:uid="{C530B6FF-E8A9-48C7-9C05-537EC84F1100}"/>
    <hyperlink ref="B44" r:id="rId17" xr:uid="{84CE1656-2953-401C-9616-D2DFE72A8B43}"/>
    <hyperlink ref="B22" r:id="rId18" xr:uid="{6A00F703-9956-4AA7-876F-E77234344DC3}"/>
    <hyperlink ref="B25" r:id="rId19" xr:uid="{DC7C794A-9337-44AD-9B33-F937BF5D4D1F}"/>
    <hyperlink ref="B29" r:id="rId20" xr:uid="{0E19713B-8EF8-4812-8597-93C5CCB6266A}"/>
    <hyperlink ref="B23" r:id="rId21" xr:uid="{FD323CB1-2404-4106-A6B4-E68C4483FD98}"/>
    <hyperlink ref="B41" r:id="rId22" xr:uid="{7ED3729C-0BAA-4CBF-8F59-F46A8B62F93F}"/>
    <hyperlink ref="B37" r:id="rId23" xr:uid="{BB2FD3AB-0603-4C38-B3E7-DE99E0DC84BB}"/>
    <hyperlink ref="B24" r:id="rId24" xr:uid="{106E3CA6-8986-4E8D-96BE-FA7179CB9477}"/>
    <hyperlink ref="B21" r:id="rId25" xr:uid="{CAD70D94-B073-4322-8FD6-46F32F089499}"/>
    <hyperlink ref="B45" r:id="rId26" xr:uid="{876DC39C-D9A8-4A5C-9183-C1EEF7719489}"/>
    <hyperlink ref="B33" r:id="rId27" xr:uid="{C55EDC58-1945-4812-8F42-E76E85491E61}"/>
  </hyperlinks>
  <printOptions horizontalCentered="1"/>
  <pageMargins left="0.23622047244094491" right="0.23622047244094491" top="0.55118110236220474" bottom="0.35433070866141736" header="0.31496062992125984" footer="0.31496062992125984"/>
  <pageSetup paperSize="9" scale="58" fitToHeight="0" orientation="landscape" r:id="rId28"/>
  <headerFooter>
    <oddFooter xml:space="preserve">&amp;C&amp;P / &amp;N </oddFooter>
  </headerFooter>
  <rowBreaks count="1" manualBreakCount="1">
    <brk id="33" max="20" man="1"/>
  </rowBreaks>
  <colBreaks count="1" manualBreakCount="1">
    <brk id="6" max="52" man="1"/>
  </colBreaks>
  <drawing r:id="rId2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24098-21D5-4974-BDFC-C077AF958AC6}">
  <sheetPr>
    <pageSetUpPr fitToPage="1"/>
  </sheetPr>
  <dimension ref="A1:U82"/>
  <sheetViews>
    <sheetView view="pageBreakPreview" zoomScale="80" zoomScaleNormal="90" zoomScaleSheetLayoutView="80" workbookViewId="0">
      <selection sqref="A1:U1"/>
    </sheetView>
  </sheetViews>
  <sheetFormatPr defaultColWidth="8.75" defaultRowHeight="13" x14ac:dyDescent="0.55000000000000004"/>
  <cols>
    <col min="1" max="1" width="4.75" style="3" customWidth="1"/>
    <col min="2" max="2" width="40.58203125" style="3" customWidth="1"/>
    <col min="3" max="3" width="9.75" style="3" customWidth="1"/>
    <col min="4" max="4" width="10.75" style="3" customWidth="1"/>
    <col min="5" max="5" width="8.58203125" style="3" customWidth="1"/>
    <col min="6" max="6" width="11.83203125" style="24" customWidth="1"/>
    <col min="7" max="7" width="8.58203125" style="3" customWidth="1"/>
    <col min="8" max="8" width="11.83203125" style="3" customWidth="1"/>
    <col min="9" max="13" width="8.58203125" style="3" customWidth="1"/>
    <col min="14" max="15" width="8.58203125" style="14" customWidth="1"/>
    <col min="16" max="19" width="8.58203125" style="3" customWidth="1"/>
    <col min="20" max="20" width="10.58203125" style="3" customWidth="1"/>
    <col min="21" max="21" width="15.58203125" style="3" customWidth="1"/>
    <col min="22" max="16384" width="8.75" style="3"/>
  </cols>
  <sheetData>
    <row r="1" spans="1:21" ht="19" x14ac:dyDescent="0.55000000000000004">
      <c r="A1" s="467" t="s">
        <v>0</v>
      </c>
      <c r="B1" s="467"/>
      <c r="C1" s="467"/>
      <c r="D1" s="467"/>
      <c r="E1" s="467"/>
      <c r="F1" s="467"/>
      <c r="G1" s="467"/>
      <c r="H1" s="467"/>
      <c r="I1" s="467"/>
      <c r="J1" s="467"/>
      <c r="K1" s="467"/>
      <c r="L1" s="467"/>
      <c r="M1" s="467"/>
      <c r="N1" s="467"/>
      <c r="O1" s="467"/>
      <c r="P1" s="467"/>
      <c r="Q1" s="467"/>
      <c r="R1" s="467"/>
      <c r="S1" s="467"/>
      <c r="T1" s="467"/>
      <c r="U1" s="467"/>
    </row>
    <row r="2" spans="1:21" ht="19" x14ac:dyDescent="0.55000000000000004">
      <c r="A2" s="467" t="s">
        <v>1</v>
      </c>
      <c r="B2" s="467"/>
      <c r="C2" s="467"/>
      <c r="D2" s="467"/>
      <c r="E2" s="467"/>
      <c r="F2" s="467"/>
      <c r="G2" s="467"/>
      <c r="H2" s="467"/>
      <c r="I2" s="467"/>
      <c r="J2" s="467"/>
      <c r="K2" s="467"/>
      <c r="L2" s="467"/>
      <c r="M2" s="467"/>
      <c r="N2" s="467"/>
      <c r="O2" s="467"/>
      <c r="P2" s="467"/>
      <c r="Q2" s="467"/>
      <c r="R2" s="467"/>
      <c r="S2" s="467"/>
      <c r="T2" s="467"/>
      <c r="U2" s="467"/>
    </row>
    <row r="3" spans="1:21" ht="19.5" thickBot="1" x14ac:dyDescent="0.6">
      <c r="A3" s="468" t="s">
        <v>2</v>
      </c>
      <c r="B3" s="468"/>
      <c r="C3" s="468"/>
      <c r="D3" s="468"/>
      <c r="E3" s="468"/>
      <c r="F3" s="468"/>
      <c r="G3" s="468"/>
      <c r="H3" s="468"/>
      <c r="I3" s="468"/>
      <c r="J3" s="468"/>
      <c r="K3" s="468"/>
      <c r="L3" s="468"/>
      <c r="M3" s="468"/>
      <c r="N3" s="468"/>
      <c r="O3" s="468"/>
      <c r="P3" s="468"/>
      <c r="Q3" s="468"/>
      <c r="R3" s="468"/>
      <c r="S3" s="468"/>
      <c r="T3" s="468"/>
      <c r="U3" s="468"/>
    </row>
    <row r="4" spans="1:21" ht="19.5" thickTop="1" x14ac:dyDescent="0.55000000000000004">
      <c r="A4" s="4"/>
      <c r="B4" s="223"/>
      <c r="C4" s="5"/>
      <c r="D4" s="5"/>
      <c r="E4" s="5"/>
      <c r="F4" s="5"/>
      <c r="G4" s="5"/>
      <c r="H4" s="5"/>
      <c r="I4" s="5"/>
      <c r="J4" s="5"/>
      <c r="K4" s="5"/>
      <c r="L4" s="5"/>
      <c r="M4" s="5"/>
      <c r="N4" s="52"/>
      <c r="O4" s="52"/>
      <c r="P4" s="5"/>
      <c r="Q4" s="5"/>
      <c r="R4" s="6"/>
    </row>
    <row r="5" spans="1:21" ht="15" customHeight="1" x14ac:dyDescent="0.55000000000000004">
      <c r="A5" s="469" t="s">
        <v>3</v>
      </c>
      <c r="B5" s="469"/>
      <c r="C5" s="469"/>
      <c r="D5" s="469"/>
      <c r="E5" s="469"/>
      <c r="F5" s="469"/>
      <c r="G5" s="469"/>
      <c r="H5" s="469"/>
      <c r="I5" s="469"/>
      <c r="J5" s="469"/>
      <c r="K5" s="469"/>
      <c r="L5" s="469"/>
      <c r="M5" s="469"/>
      <c r="N5" s="469"/>
      <c r="O5" s="469"/>
      <c r="P5" s="469"/>
      <c r="Q5" s="469"/>
      <c r="R5" s="469"/>
      <c r="S5" s="469"/>
      <c r="T5" s="469"/>
      <c r="U5" s="469"/>
    </row>
    <row r="6" spans="1:21" ht="15" customHeight="1" x14ac:dyDescent="0.55000000000000004">
      <c r="A6" s="469"/>
      <c r="B6" s="469"/>
      <c r="C6" s="469"/>
      <c r="D6" s="469"/>
      <c r="E6" s="469"/>
      <c r="F6" s="469"/>
      <c r="G6" s="469"/>
      <c r="H6" s="469"/>
      <c r="I6" s="469"/>
      <c r="J6" s="469"/>
      <c r="K6" s="469"/>
      <c r="L6" s="469"/>
      <c r="M6" s="469"/>
      <c r="N6" s="469"/>
      <c r="O6" s="469"/>
      <c r="P6" s="469"/>
      <c r="Q6" s="469"/>
      <c r="R6" s="469"/>
      <c r="S6" s="469"/>
      <c r="T6" s="469"/>
      <c r="U6" s="469"/>
    </row>
    <row r="7" spans="1:21" ht="15" customHeight="1" x14ac:dyDescent="0.55000000000000004">
      <c r="A7" s="469"/>
      <c r="B7" s="469"/>
      <c r="C7" s="469"/>
      <c r="D7" s="469"/>
      <c r="E7" s="469"/>
      <c r="F7" s="469"/>
      <c r="G7" s="469"/>
      <c r="H7" s="469"/>
      <c r="I7" s="469"/>
      <c r="J7" s="469"/>
      <c r="K7" s="469"/>
      <c r="L7" s="469"/>
      <c r="M7" s="469"/>
      <c r="N7" s="469"/>
      <c r="O7" s="469"/>
      <c r="P7" s="469"/>
      <c r="Q7" s="469"/>
      <c r="R7" s="469"/>
      <c r="S7" s="469"/>
      <c r="T7" s="469"/>
      <c r="U7" s="469"/>
    </row>
    <row r="8" spans="1:21" ht="15" customHeight="1" x14ac:dyDescent="0.55000000000000004">
      <c r="A8" s="469"/>
      <c r="B8" s="469"/>
      <c r="C8" s="469"/>
      <c r="D8" s="469"/>
      <c r="E8" s="469"/>
      <c r="F8" s="469"/>
      <c r="G8" s="469"/>
      <c r="H8" s="469"/>
      <c r="I8" s="469"/>
      <c r="J8" s="469"/>
      <c r="K8" s="469"/>
      <c r="L8" s="469"/>
      <c r="M8" s="469"/>
      <c r="N8" s="469"/>
      <c r="O8" s="469"/>
      <c r="P8" s="469"/>
      <c r="Q8" s="469"/>
      <c r="R8" s="469"/>
      <c r="S8" s="469"/>
      <c r="T8" s="469"/>
      <c r="U8" s="469"/>
    </row>
    <row r="9" spans="1:21" ht="15" customHeight="1" x14ac:dyDescent="0.55000000000000004">
      <c r="A9" s="469"/>
      <c r="B9" s="469"/>
      <c r="C9" s="469"/>
      <c r="D9" s="469"/>
      <c r="E9" s="469"/>
      <c r="F9" s="469"/>
      <c r="G9" s="469"/>
      <c r="H9" s="469"/>
      <c r="I9" s="469"/>
      <c r="J9" s="469"/>
      <c r="K9" s="469"/>
      <c r="L9" s="469"/>
      <c r="M9" s="469"/>
      <c r="N9" s="469"/>
      <c r="O9" s="469"/>
      <c r="P9" s="469"/>
      <c r="Q9" s="469"/>
      <c r="R9" s="469"/>
      <c r="S9" s="469"/>
      <c r="T9" s="469"/>
      <c r="U9" s="469"/>
    </row>
    <row r="10" spans="1:21" ht="15" customHeight="1" x14ac:dyDescent="0.55000000000000004">
      <c r="A10" s="469"/>
      <c r="B10" s="469"/>
      <c r="C10" s="469"/>
      <c r="D10" s="469"/>
      <c r="E10" s="469"/>
      <c r="F10" s="469"/>
      <c r="G10" s="469"/>
      <c r="H10" s="469"/>
      <c r="I10" s="469"/>
      <c r="J10" s="469"/>
      <c r="K10" s="469"/>
      <c r="L10" s="469"/>
      <c r="M10" s="469"/>
      <c r="N10" s="469"/>
      <c r="O10" s="469"/>
      <c r="P10" s="469"/>
      <c r="Q10" s="469"/>
      <c r="R10" s="469"/>
      <c r="S10" s="469"/>
      <c r="T10" s="469"/>
      <c r="U10" s="469"/>
    </row>
    <row r="11" spans="1:21" ht="30" customHeight="1" x14ac:dyDescent="0.55000000000000004">
      <c r="A11" s="118"/>
      <c r="B11" s="118"/>
      <c r="C11" s="118"/>
      <c r="D11" s="118"/>
      <c r="E11" s="118"/>
      <c r="F11" s="118"/>
      <c r="G11" s="118"/>
      <c r="H11" s="118"/>
      <c r="I11" s="118"/>
      <c r="J11" s="118"/>
      <c r="K11" s="118"/>
      <c r="L11" s="118"/>
      <c r="M11" s="118"/>
      <c r="N11" s="256"/>
      <c r="O11" s="256"/>
      <c r="P11" s="118"/>
      <c r="Q11" s="118"/>
      <c r="R11" s="118"/>
    </row>
    <row r="12" spans="1:21" ht="30" customHeight="1" x14ac:dyDescent="0.55000000000000004">
      <c r="A12" s="7"/>
      <c r="B12" s="7"/>
      <c r="C12" s="7"/>
      <c r="D12" s="8"/>
      <c r="E12" s="8"/>
      <c r="F12" s="8"/>
      <c r="G12" s="8"/>
      <c r="H12" s="7"/>
      <c r="I12" s="7"/>
      <c r="J12" s="7"/>
      <c r="K12" s="7"/>
      <c r="L12" s="7"/>
      <c r="M12" s="7"/>
      <c r="N12" s="278"/>
      <c r="O12" s="278"/>
      <c r="P12" s="7"/>
      <c r="Q12" s="7"/>
      <c r="R12" s="7"/>
    </row>
    <row r="13" spans="1:21" ht="30" customHeight="1" thickBot="1" x14ac:dyDescent="0.6">
      <c r="A13" s="9"/>
      <c r="B13" s="259"/>
      <c r="C13" s="9"/>
      <c r="D13" s="9"/>
      <c r="E13" s="9"/>
      <c r="F13" s="9"/>
      <c r="G13" s="9"/>
      <c r="H13" s="9"/>
      <c r="I13" s="9"/>
      <c r="J13" s="9"/>
      <c r="K13" s="9"/>
      <c r="L13" s="9"/>
      <c r="M13" s="9"/>
      <c r="N13" s="260"/>
      <c r="O13" s="260"/>
      <c r="P13" s="9"/>
      <c r="Q13" s="9"/>
      <c r="R13" s="9"/>
      <c r="S13" s="10"/>
      <c r="T13" s="11"/>
      <c r="U13" s="11"/>
    </row>
    <row r="14" spans="1:21" ht="19.899999999999999" customHeight="1" thickTop="1" x14ac:dyDescent="0.55000000000000004">
      <c r="A14" s="12"/>
      <c r="B14" s="262"/>
      <c r="C14" s="12"/>
      <c r="D14" s="12"/>
      <c r="E14" s="12"/>
      <c r="F14" s="12"/>
      <c r="G14" s="12"/>
      <c r="H14" s="12"/>
      <c r="I14" s="12"/>
      <c r="J14" s="12"/>
      <c r="K14" s="12"/>
      <c r="L14" s="12"/>
      <c r="M14" s="12"/>
      <c r="N14" s="263"/>
      <c r="O14" s="263"/>
      <c r="P14" s="12"/>
      <c r="Q14" s="12"/>
      <c r="R14" s="12"/>
    </row>
    <row r="15" spans="1:21" ht="19.899999999999999" customHeight="1" x14ac:dyDescent="0.55000000000000004">
      <c r="A15" s="42"/>
      <c r="B15" s="265"/>
      <c r="C15" s="42"/>
      <c r="D15" s="42"/>
      <c r="E15" s="42"/>
      <c r="F15" s="42"/>
      <c r="G15" s="42"/>
      <c r="H15" s="42"/>
      <c r="I15" s="42"/>
      <c r="J15" s="42"/>
      <c r="K15" s="42"/>
      <c r="L15" s="42"/>
      <c r="M15" s="42"/>
      <c r="N15" s="56"/>
      <c r="O15" s="279"/>
      <c r="P15" s="43"/>
      <c r="Q15" s="43"/>
      <c r="R15" s="44"/>
      <c r="U15" s="359" t="s">
        <v>215</v>
      </c>
    </row>
    <row r="16" spans="1:21" ht="19.899999999999999" customHeight="1" x14ac:dyDescent="0.55000000000000004">
      <c r="A16" s="460" t="s">
        <v>4</v>
      </c>
      <c r="B16" s="460" t="s">
        <v>5</v>
      </c>
      <c r="C16" s="460" t="s">
        <v>6</v>
      </c>
      <c r="D16" s="460" t="s">
        <v>7</v>
      </c>
      <c r="E16" s="471" t="s">
        <v>8</v>
      </c>
      <c r="F16" s="472"/>
      <c r="G16" s="475" t="s">
        <v>9</v>
      </c>
      <c r="H16" s="476"/>
      <c r="I16" s="477"/>
      <c r="J16" s="475" t="s">
        <v>10</v>
      </c>
      <c r="K16" s="476"/>
      <c r="L16" s="476"/>
      <c r="M16" s="476"/>
      <c r="N16" s="476"/>
      <c r="O16" s="476"/>
      <c r="P16" s="477"/>
      <c r="Q16" s="478" t="s">
        <v>11</v>
      </c>
      <c r="R16" s="460" t="s">
        <v>12</v>
      </c>
      <c r="S16" s="479" t="s">
        <v>13</v>
      </c>
      <c r="T16" s="479" t="s">
        <v>14</v>
      </c>
      <c r="U16" s="460" t="s">
        <v>15</v>
      </c>
    </row>
    <row r="17" spans="1:21" ht="19.899999999999999" customHeight="1" x14ac:dyDescent="0.55000000000000004">
      <c r="A17" s="460"/>
      <c r="B17" s="460"/>
      <c r="C17" s="460"/>
      <c r="D17" s="460"/>
      <c r="E17" s="473"/>
      <c r="F17" s="474"/>
      <c r="G17" s="460" t="s">
        <v>9</v>
      </c>
      <c r="H17" s="461" t="s">
        <v>16</v>
      </c>
      <c r="I17" s="461"/>
      <c r="J17" s="462" t="s">
        <v>17</v>
      </c>
      <c r="K17" s="463"/>
      <c r="L17" s="463"/>
      <c r="M17" s="464"/>
      <c r="N17" s="465" t="s">
        <v>18</v>
      </c>
      <c r="O17" s="465" t="s">
        <v>19</v>
      </c>
      <c r="P17" s="478" t="s">
        <v>20</v>
      </c>
      <c r="Q17" s="466"/>
      <c r="R17" s="470"/>
      <c r="S17" s="479"/>
      <c r="T17" s="479"/>
      <c r="U17" s="460"/>
    </row>
    <row r="18" spans="1:21" ht="90" customHeight="1" x14ac:dyDescent="0.55000000000000004">
      <c r="A18" s="460"/>
      <c r="B18" s="460"/>
      <c r="C18" s="460"/>
      <c r="D18" s="460"/>
      <c r="E18" s="116" t="s">
        <v>21</v>
      </c>
      <c r="F18" s="116" t="s">
        <v>22</v>
      </c>
      <c r="G18" s="460"/>
      <c r="H18" s="116" t="s">
        <v>23</v>
      </c>
      <c r="I18" s="116" t="s">
        <v>24</v>
      </c>
      <c r="J18" s="116" t="s">
        <v>25</v>
      </c>
      <c r="K18" s="116" t="s">
        <v>26</v>
      </c>
      <c r="L18" s="117" t="s">
        <v>27</v>
      </c>
      <c r="M18" s="117" t="s">
        <v>28</v>
      </c>
      <c r="N18" s="460"/>
      <c r="O18" s="460"/>
      <c r="P18" s="465"/>
      <c r="Q18" s="465"/>
      <c r="R18" s="470"/>
      <c r="S18" s="479"/>
      <c r="T18" s="479"/>
      <c r="U18" s="460"/>
    </row>
    <row r="19" spans="1:21" ht="30" customHeight="1" x14ac:dyDescent="0.55000000000000004">
      <c r="A19" s="280" t="s">
        <v>218</v>
      </c>
      <c r="B19" s="305" t="s">
        <v>1131</v>
      </c>
      <c r="C19" s="71" t="s">
        <v>1132</v>
      </c>
      <c r="D19" s="18">
        <v>2015.69</v>
      </c>
      <c r="E19" s="19" t="s">
        <v>30</v>
      </c>
      <c r="F19" s="47"/>
      <c r="G19" s="317"/>
      <c r="H19" s="349"/>
      <c r="I19" s="311"/>
      <c r="J19" s="19"/>
      <c r="K19" s="19"/>
      <c r="L19" s="19" t="s">
        <v>31</v>
      </c>
      <c r="M19" s="119"/>
      <c r="N19" s="19" t="str">
        <f t="shared" ref="N19:N74" si="0">IF(COUNTIF(J19:M19,"○")+COUNTIF(J19:M19,"〇")&gt;0,"※","")</f>
        <v>※</v>
      </c>
      <c r="O19" s="19" t="str">
        <f>IF(COUNTIF(J19:M19,"○")+COUNTIF(J19:M19,"〇")&gt;0,"随時","")</f>
        <v>随時</v>
      </c>
      <c r="P19" s="314"/>
      <c r="Q19" s="19"/>
      <c r="R19" s="21" t="s">
        <v>1133</v>
      </c>
      <c r="S19" s="21" t="s">
        <v>1007</v>
      </c>
      <c r="T19" s="22" t="s">
        <v>36</v>
      </c>
      <c r="U19" s="27"/>
    </row>
    <row r="20" spans="1:21" ht="30" customHeight="1" x14ac:dyDescent="0.55000000000000004">
      <c r="A20" s="280" t="s">
        <v>33</v>
      </c>
      <c r="B20" s="305" t="s">
        <v>1134</v>
      </c>
      <c r="C20" s="20" t="s">
        <v>71</v>
      </c>
      <c r="D20" s="18">
        <v>198.83</v>
      </c>
      <c r="E20" s="19" t="s">
        <v>30</v>
      </c>
      <c r="F20" s="49"/>
      <c r="G20" s="350" t="s">
        <v>31</v>
      </c>
      <c r="H20" s="45">
        <v>1990000</v>
      </c>
      <c r="I20" s="26">
        <v>42256</v>
      </c>
      <c r="J20" s="1" t="s">
        <v>31</v>
      </c>
      <c r="K20" s="1"/>
      <c r="L20" s="1"/>
      <c r="M20" s="1"/>
      <c r="N20" s="19" t="str">
        <f t="shared" si="0"/>
        <v>※</v>
      </c>
      <c r="O20" s="19" t="str">
        <f t="shared" ref="O20:O74" si="1">IF(COUNTIF(J20:M20,"○")+COUNTIF(J20:M20,"〇")&gt;0,"随時","")</f>
        <v>随時</v>
      </c>
      <c r="P20" s="20"/>
      <c r="Q20" s="19"/>
      <c r="R20" s="170" t="s">
        <v>1135</v>
      </c>
      <c r="S20" s="21" t="s">
        <v>994</v>
      </c>
      <c r="T20" s="22" t="s">
        <v>32</v>
      </c>
      <c r="U20" s="27" t="s">
        <v>358</v>
      </c>
    </row>
    <row r="21" spans="1:21" ht="34.5" customHeight="1" x14ac:dyDescent="0.55000000000000004">
      <c r="A21" s="280" t="s">
        <v>34</v>
      </c>
      <c r="B21" s="48" t="s">
        <v>1136</v>
      </c>
      <c r="C21" s="20" t="s">
        <v>48</v>
      </c>
      <c r="D21" s="138">
        <v>153.96</v>
      </c>
      <c r="E21" s="19" t="s">
        <v>30</v>
      </c>
      <c r="F21" s="446" t="s">
        <v>232</v>
      </c>
      <c r="G21" s="455"/>
      <c r="H21" s="296"/>
      <c r="I21" s="406"/>
      <c r="J21" s="399"/>
      <c r="K21" s="399"/>
      <c r="L21" s="399"/>
      <c r="M21" s="399"/>
      <c r="N21" s="366"/>
      <c r="O21" s="366"/>
      <c r="P21" s="357"/>
      <c r="Q21" s="358"/>
      <c r="R21" s="21" t="s">
        <v>1133</v>
      </c>
      <c r="S21" s="21" t="s">
        <v>1007</v>
      </c>
      <c r="T21" s="22" t="s">
        <v>75</v>
      </c>
      <c r="U21" s="27" t="s">
        <v>1137</v>
      </c>
    </row>
    <row r="22" spans="1:21" ht="30" customHeight="1" x14ac:dyDescent="0.55000000000000004">
      <c r="A22" s="280" t="s">
        <v>35</v>
      </c>
      <c r="B22" s="305" t="s">
        <v>1138</v>
      </c>
      <c r="C22" s="20" t="s">
        <v>71</v>
      </c>
      <c r="D22" s="18">
        <v>91.73</v>
      </c>
      <c r="E22" s="19" t="s">
        <v>30</v>
      </c>
      <c r="F22" s="271"/>
      <c r="G22" s="350" t="s">
        <v>31</v>
      </c>
      <c r="H22" s="45"/>
      <c r="I22" s="38"/>
      <c r="J22" s="1" t="s">
        <v>31</v>
      </c>
      <c r="K22" s="1"/>
      <c r="L22" s="1"/>
      <c r="M22" s="1"/>
      <c r="N22" s="19" t="str">
        <f t="shared" si="0"/>
        <v>※</v>
      </c>
      <c r="O22" s="19" t="str">
        <f t="shared" si="1"/>
        <v>随時</v>
      </c>
      <c r="P22" s="20"/>
      <c r="Q22" s="19"/>
      <c r="R22" s="21" t="s">
        <v>1135</v>
      </c>
      <c r="S22" s="21" t="s">
        <v>1009</v>
      </c>
      <c r="T22" s="22" t="s">
        <v>32</v>
      </c>
      <c r="U22" s="27"/>
    </row>
    <row r="23" spans="1:21" ht="30" customHeight="1" x14ac:dyDescent="0.55000000000000004">
      <c r="A23" s="280" t="s">
        <v>37</v>
      </c>
      <c r="B23" s="168" t="s">
        <v>1139</v>
      </c>
      <c r="C23" s="19" t="s">
        <v>654</v>
      </c>
      <c r="D23" s="34">
        <v>157.43</v>
      </c>
      <c r="E23" s="19" t="s">
        <v>30</v>
      </c>
      <c r="F23" s="47"/>
      <c r="G23" s="317"/>
      <c r="H23" s="349"/>
      <c r="I23" s="311"/>
      <c r="J23" s="120"/>
      <c r="K23" s="19"/>
      <c r="L23" s="19"/>
      <c r="M23" s="119"/>
      <c r="N23" s="19" t="str">
        <f t="shared" si="0"/>
        <v/>
      </c>
      <c r="O23" s="19" t="str">
        <f t="shared" si="1"/>
        <v/>
      </c>
      <c r="P23" s="314"/>
      <c r="Q23" s="19"/>
      <c r="R23" s="21" t="s">
        <v>1135</v>
      </c>
      <c r="S23" s="21" t="s">
        <v>994</v>
      </c>
      <c r="T23" s="22" t="s">
        <v>52</v>
      </c>
      <c r="U23" s="27"/>
    </row>
    <row r="24" spans="1:21" ht="30" customHeight="1" x14ac:dyDescent="0.55000000000000004">
      <c r="A24" s="280" t="s">
        <v>39</v>
      </c>
      <c r="B24" s="168" t="s">
        <v>1140</v>
      </c>
      <c r="C24" s="19" t="s">
        <v>654</v>
      </c>
      <c r="D24" s="34">
        <v>4144.55</v>
      </c>
      <c r="E24" s="19" t="s">
        <v>30</v>
      </c>
      <c r="F24" s="405" t="s">
        <v>232</v>
      </c>
      <c r="G24" s="317"/>
      <c r="H24" s="349"/>
      <c r="I24" s="311"/>
      <c r="J24" s="120"/>
      <c r="K24" s="19"/>
      <c r="L24" s="19"/>
      <c r="M24" s="119"/>
      <c r="N24" s="19" t="str">
        <f t="shared" si="0"/>
        <v/>
      </c>
      <c r="O24" s="19" t="str">
        <f t="shared" si="1"/>
        <v/>
      </c>
      <c r="P24" s="314"/>
      <c r="Q24" s="19"/>
      <c r="R24" s="21" t="s">
        <v>1135</v>
      </c>
      <c r="S24" s="21" t="s">
        <v>994</v>
      </c>
      <c r="T24" s="22" t="s">
        <v>32</v>
      </c>
      <c r="U24" s="27" t="s">
        <v>358</v>
      </c>
    </row>
    <row r="25" spans="1:21" ht="30" customHeight="1" x14ac:dyDescent="0.55000000000000004">
      <c r="A25" s="280" t="s">
        <v>40</v>
      </c>
      <c r="B25" s="168" t="s">
        <v>1141</v>
      </c>
      <c r="C25" s="19" t="s">
        <v>654</v>
      </c>
      <c r="D25" s="18">
        <v>461.52</v>
      </c>
      <c r="E25" s="19" t="s">
        <v>30</v>
      </c>
      <c r="F25" s="49"/>
      <c r="G25" s="317"/>
      <c r="H25" s="349"/>
      <c r="I25" s="311"/>
      <c r="J25" s="120"/>
      <c r="K25" s="19"/>
      <c r="L25" s="19"/>
      <c r="M25" s="119"/>
      <c r="N25" s="19" t="str">
        <f t="shared" si="0"/>
        <v/>
      </c>
      <c r="O25" s="19" t="str">
        <f t="shared" si="1"/>
        <v/>
      </c>
      <c r="P25" s="314"/>
      <c r="Q25" s="19"/>
      <c r="R25" s="21" t="s">
        <v>1135</v>
      </c>
      <c r="S25" s="21" t="s">
        <v>994</v>
      </c>
      <c r="T25" s="22" t="s">
        <v>52</v>
      </c>
      <c r="U25" s="27"/>
    </row>
    <row r="26" spans="1:21" ht="30" customHeight="1" x14ac:dyDescent="0.55000000000000004">
      <c r="A26" s="280" t="s">
        <v>41</v>
      </c>
      <c r="B26" s="351" t="s">
        <v>1142</v>
      </c>
      <c r="C26" s="20" t="s">
        <v>71</v>
      </c>
      <c r="D26" s="18">
        <v>468.6</v>
      </c>
      <c r="E26" s="19" t="s">
        <v>30</v>
      </c>
      <c r="F26" s="49"/>
      <c r="G26" s="350" t="s">
        <v>31</v>
      </c>
      <c r="H26" s="45">
        <v>3420000</v>
      </c>
      <c r="I26" s="26">
        <v>42256</v>
      </c>
      <c r="J26" s="1" t="s">
        <v>31</v>
      </c>
      <c r="K26" s="1" t="s">
        <v>31</v>
      </c>
      <c r="L26" s="1" t="s">
        <v>31</v>
      </c>
      <c r="M26" s="1"/>
      <c r="N26" s="19" t="str">
        <f t="shared" si="0"/>
        <v>※</v>
      </c>
      <c r="O26" s="19" t="str">
        <f t="shared" si="1"/>
        <v>随時</v>
      </c>
      <c r="P26" s="20"/>
      <c r="Q26" s="19"/>
      <c r="R26" s="21" t="s">
        <v>1135</v>
      </c>
      <c r="S26" s="21" t="s">
        <v>994</v>
      </c>
      <c r="T26" s="22" t="s">
        <v>32</v>
      </c>
      <c r="U26" s="27"/>
    </row>
    <row r="27" spans="1:21" ht="30" customHeight="1" x14ac:dyDescent="0.55000000000000004">
      <c r="A27" s="280" t="s">
        <v>42</v>
      </c>
      <c r="B27" s="305" t="s">
        <v>1143</v>
      </c>
      <c r="C27" s="20" t="s">
        <v>71</v>
      </c>
      <c r="D27" s="18">
        <v>917.97</v>
      </c>
      <c r="E27" s="19" t="s">
        <v>30</v>
      </c>
      <c r="F27" s="271"/>
      <c r="G27" s="350" t="s">
        <v>31</v>
      </c>
      <c r="H27" s="45">
        <v>4990000</v>
      </c>
      <c r="I27" s="26">
        <v>40563</v>
      </c>
      <c r="J27" s="1" t="s">
        <v>31</v>
      </c>
      <c r="K27" s="1"/>
      <c r="L27" s="1"/>
      <c r="M27" s="1"/>
      <c r="N27" s="19" t="str">
        <f t="shared" si="0"/>
        <v>※</v>
      </c>
      <c r="O27" s="19" t="str">
        <f t="shared" si="1"/>
        <v>随時</v>
      </c>
      <c r="P27" s="20"/>
      <c r="Q27" s="19"/>
      <c r="R27" s="21" t="s">
        <v>1135</v>
      </c>
      <c r="S27" s="21" t="s">
        <v>1009</v>
      </c>
      <c r="T27" s="22" t="s">
        <v>32</v>
      </c>
      <c r="U27" s="27"/>
    </row>
    <row r="28" spans="1:21" ht="30" customHeight="1" x14ac:dyDescent="0.55000000000000004">
      <c r="A28" s="280" t="s">
        <v>43</v>
      </c>
      <c r="B28" s="236" t="s">
        <v>1144</v>
      </c>
      <c r="C28" s="20" t="s">
        <v>71</v>
      </c>
      <c r="D28" s="18">
        <v>282.85000000000002</v>
      </c>
      <c r="E28" s="19" t="s">
        <v>30</v>
      </c>
      <c r="F28" s="49"/>
      <c r="G28" s="350" t="s">
        <v>31</v>
      </c>
      <c r="H28" s="45">
        <v>5910000</v>
      </c>
      <c r="I28" s="26">
        <v>43717</v>
      </c>
      <c r="J28" s="1" t="s">
        <v>31</v>
      </c>
      <c r="K28" s="1" t="s">
        <v>31</v>
      </c>
      <c r="L28" s="1" t="s">
        <v>31</v>
      </c>
      <c r="M28" s="1"/>
      <c r="N28" s="19" t="str">
        <f t="shared" si="0"/>
        <v>※</v>
      </c>
      <c r="O28" s="19" t="str">
        <f t="shared" si="1"/>
        <v>随時</v>
      </c>
      <c r="P28" s="20"/>
      <c r="Q28" s="19" t="s">
        <v>30</v>
      </c>
      <c r="R28" s="348" t="s">
        <v>1145</v>
      </c>
      <c r="S28" s="348" t="s">
        <v>989</v>
      </c>
      <c r="T28" s="22" t="s">
        <v>602</v>
      </c>
      <c r="U28" s="39"/>
    </row>
    <row r="29" spans="1:21" ht="30" customHeight="1" x14ac:dyDescent="0.55000000000000004">
      <c r="A29" s="280" t="s">
        <v>45</v>
      </c>
      <c r="B29" s="351" t="s">
        <v>1146</v>
      </c>
      <c r="C29" s="19" t="s">
        <v>48</v>
      </c>
      <c r="D29" s="18">
        <v>885.01</v>
      </c>
      <c r="E29" s="19" t="s">
        <v>30</v>
      </c>
      <c r="F29" s="32"/>
      <c r="G29" s="350" t="s">
        <v>371</v>
      </c>
      <c r="H29" s="45">
        <v>16200000</v>
      </c>
      <c r="I29" s="26">
        <v>44918</v>
      </c>
      <c r="J29" s="1" t="s">
        <v>31</v>
      </c>
      <c r="K29" s="1"/>
      <c r="L29" s="1"/>
      <c r="M29" s="1"/>
      <c r="N29" s="19" t="str">
        <f t="shared" si="0"/>
        <v>※</v>
      </c>
      <c r="O29" s="19" t="str">
        <f t="shared" si="1"/>
        <v>随時</v>
      </c>
      <c r="P29" s="314"/>
      <c r="Q29" s="19"/>
      <c r="R29" s="21" t="s">
        <v>1147</v>
      </c>
      <c r="S29" s="21" t="s">
        <v>1001</v>
      </c>
      <c r="T29" s="22" t="s">
        <v>61</v>
      </c>
      <c r="U29" s="27" t="s">
        <v>358</v>
      </c>
    </row>
    <row r="30" spans="1:21" ht="30" customHeight="1" x14ac:dyDescent="0.55000000000000004">
      <c r="A30" s="280" t="s">
        <v>47</v>
      </c>
      <c r="B30" s="352" t="s">
        <v>1148</v>
      </c>
      <c r="C30" s="19" t="s">
        <v>48</v>
      </c>
      <c r="D30" s="18">
        <v>411.3</v>
      </c>
      <c r="E30" s="19" t="s">
        <v>30</v>
      </c>
      <c r="F30" s="47"/>
      <c r="G30" s="317"/>
      <c r="H30" s="349"/>
      <c r="I30" s="311"/>
      <c r="J30" s="120"/>
      <c r="K30" s="1"/>
      <c r="L30" s="19"/>
      <c r="M30" s="119"/>
      <c r="N30" s="19" t="str">
        <f t="shared" si="0"/>
        <v/>
      </c>
      <c r="O30" s="19" t="str">
        <f t="shared" si="1"/>
        <v/>
      </c>
      <c r="P30" s="314"/>
      <c r="Q30" s="19"/>
      <c r="R30" s="21" t="s">
        <v>1147</v>
      </c>
      <c r="S30" s="21" t="s">
        <v>1001</v>
      </c>
      <c r="T30" s="22" t="s">
        <v>61</v>
      </c>
      <c r="U30" s="27" t="s">
        <v>82</v>
      </c>
    </row>
    <row r="31" spans="1:21" ht="30" customHeight="1" x14ac:dyDescent="0.55000000000000004">
      <c r="A31" s="280" t="s">
        <v>49</v>
      </c>
      <c r="B31" s="168" t="s">
        <v>1149</v>
      </c>
      <c r="C31" s="19" t="s">
        <v>654</v>
      </c>
      <c r="D31" s="18">
        <v>173.81</v>
      </c>
      <c r="E31" s="19" t="s">
        <v>30</v>
      </c>
      <c r="F31" s="47"/>
      <c r="G31" s="317"/>
      <c r="H31" s="349"/>
      <c r="I31" s="311"/>
      <c r="J31" s="120"/>
      <c r="K31" s="19"/>
      <c r="L31" s="19"/>
      <c r="M31" s="119"/>
      <c r="N31" s="19" t="str">
        <f t="shared" si="0"/>
        <v/>
      </c>
      <c r="O31" s="19" t="str">
        <f t="shared" si="1"/>
        <v/>
      </c>
      <c r="P31" s="314"/>
      <c r="Q31" s="19"/>
      <c r="R31" s="21" t="s">
        <v>1147</v>
      </c>
      <c r="S31" s="21" t="s">
        <v>1001</v>
      </c>
      <c r="T31" s="22" t="s">
        <v>61</v>
      </c>
      <c r="U31" s="27"/>
    </row>
    <row r="32" spans="1:21" ht="30" customHeight="1" x14ac:dyDescent="0.55000000000000004">
      <c r="A32" s="280" t="s">
        <v>51</v>
      </c>
      <c r="B32" s="305" t="s">
        <v>1150</v>
      </c>
      <c r="C32" s="19" t="s">
        <v>654</v>
      </c>
      <c r="D32" s="18">
        <v>287</v>
      </c>
      <c r="E32" s="19" t="s">
        <v>30</v>
      </c>
      <c r="F32" s="49"/>
      <c r="G32" s="317"/>
      <c r="H32" s="349"/>
      <c r="I32" s="311"/>
      <c r="J32" s="120"/>
      <c r="K32" s="19"/>
      <c r="L32" s="19"/>
      <c r="M32" s="119"/>
      <c r="N32" s="19" t="str">
        <f t="shared" si="0"/>
        <v/>
      </c>
      <c r="O32" s="19" t="str">
        <f t="shared" si="1"/>
        <v/>
      </c>
      <c r="P32" s="314"/>
      <c r="Q32" s="19"/>
      <c r="R32" s="21" t="s">
        <v>1135</v>
      </c>
      <c r="S32" s="21" t="s">
        <v>994</v>
      </c>
      <c r="T32" s="22" t="s">
        <v>277</v>
      </c>
      <c r="U32" s="27"/>
    </row>
    <row r="33" spans="1:21" ht="30" customHeight="1" x14ac:dyDescent="0.55000000000000004">
      <c r="A33" s="280" t="s">
        <v>53</v>
      </c>
      <c r="B33" s="305" t="s">
        <v>1151</v>
      </c>
      <c r="C33" s="71" t="s">
        <v>1152</v>
      </c>
      <c r="D33" s="18">
        <v>4208.4399999999996</v>
      </c>
      <c r="E33" s="19" t="s">
        <v>30</v>
      </c>
      <c r="F33" s="49"/>
      <c r="G33" s="317"/>
      <c r="H33" s="349"/>
      <c r="I33" s="311"/>
      <c r="J33" s="120"/>
      <c r="K33" s="19"/>
      <c r="L33" s="19"/>
      <c r="M33" s="119"/>
      <c r="N33" s="19" t="str">
        <f t="shared" si="0"/>
        <v/>
      </c>
      <c r="O33" s="19" t="str">
        <f t="shared" si="1"/>
        <v/>
      </c>
      <c r="P33" s="314"/>
      <c r="Q33" s="19"/>
      <c r="R33" s="21" t="s">
        <v>1133</v>
      </c>
      <c r="S33" s="21" t="s">
        <v>1007</v>
      </c>
      <c r="T33" s="22" t="s">
        <v>277</v>
      </c>
      <c r="U33" s="27"/>
    </row>
    <row r="34" spans="1:21" ht="30" customHeight="1" x14ac:dyDescent="0.55000000000000004">
      <c r="A34" s="280" t="s">
        <v>55</v>
      </c>
      <c r="B34" s="305" t="s">
        <v>1153</v>
      </c>
      <c r="C34" s="71" t="s">
        <v>654</v>
      </c>
      <c r="D34" s="18">
        <v>276.33</v>
      </c>
      <c r="E34" s="19" t="s">
        <v>30</v>
      </c>
      <c r="F34" s="49"/>
      <c r="G34" s="317"/>
      <c r="H34" s="349"/>
      <c r="I34" s="311"/>
      <c r="J34" s="120"/>
      <c r="K34" s="19"/>
      <c r="L34" s="19"/>
      <c r="M34" s="119"/>
      <c r="N34" s="19" t="str">
        <f t="shared" si="0"/>
        <v/>
      </c>
      <c r="O34" s="19" t="str">
        <f t="shared" si="1"/>
        <v/>
      </c>
      <c r="P34" s="314"/>
      <c r="Q34" s="19"/>
      <c r="R34" s="21" t="s">
        <v>1133</v>
      </c>
      <c r="S34" s="21" t="s">
        <v>1007</v>
      </c>
      <c r="T34" s="22" t="s">
        <v>277</v>
      </c>
      <c r="U34" s="27"/>
    </row>
    <row r="35" spans="1:21" ht="30" customHeight="1" x14ac:dyDescent="0.55000000000000004">
      <c r="A35" s="280" t="s">
        <v>56</v>
      </c>
      <c r="B35" s="319" t="s">
        <v>1154</v>
      </c>
      <c r="C35" s="71" t="s">
        <v>1155</v>
      </c>
      <c r="D35" s="31">
        <v>561.11</v>
      </c>
      <c r="E35" s="19" t="s">
        <v>30</v>
      </c>
      <c r="F35" s="32"/>
      <c r="G35" s="317"/>
      <c r="H35" s="349"/>
      <c r="I35" s="311"/>
      <c r="J35" s="120"/>
      <c r="K35" s="19"/>
      <c r="L35" s="19"/>
      <c r="M35" s="119"/>
      <c r="N35" s="19" t="str">
        <f t="shared" si="0"/>
        <v/>
      </c>
      <c r="O35" s="19" t="str">
        <f t="shared" si="1"/>
        <v/>
      </c>
      <c r="P35" s="314"/>
      <c r="Q35" s="19"/>
      <c r="R35" s="19" t="s">
        <v>1135</v>
      </c>
      <c r="S35" s="19" t="s">
        <v>994</v>
      </c>
      <c r="T35" s="22" t="s">
        <v>36</v>
      </c>
      <c r="U35" s="37"/>
    </row>
    <row r="36" spans="1:21" ht="30" customHeight="1" x14ac:dyDescent="0.55000000000000004">
      <c r="A36" s="280" t="s">
        <v>57</v>
      </c>
      <c r="B36" s="305" t="s">
        <v>1156</v>
      </c>
      <c r="C36" s="19" t="s">
        <v>654</v>
      </c>
      <c r="D36" s="34">
        <v>168.96</v>
      </c>
      <c r="E36" s="19" t="s">
        <v>30</v>
      </c>
      <c r="F36" s="47"/>
      <c r="G36" s="317"/>
      <c r="H36" s="349"/>
      <c r="I36" s="311"/>
      <c r="J36" s="120"/>
      <c r="K36" s="19"/>
      <c r="L36" s="19"/>
      <c r="M36" s="119"/>
      <c r="N36" s="19" t="str">
        <f t="shared" si="0"/>
        <v/>
      </c>
      <c r="O36" s="19" t="str">
        <f t="shared" si="1"/>
        <v/>
      </c>
      <c r="P36" s="314"/>
      <c r="Q36" s="19"/>
      <c r="R36" s="21" t="s">
        <v>1135</v>
      </c>
      <c r="S36" s="21" t="s">
        <v>994</v>
      </c>
      <c r="T36" s="22" t="s">
        <v>52</v>
      </c>
      <c r="U36" s="286"/>
    </row>
    <row r="37" spans="1:21" ht="30" customHeight="1" x14ac:dyDescent="0.55000000000000004">
      <c r="A37" s="280" t="s">
        <v>58</v>
      </c>
      <c r="B37" s="319" t="s">
        <v>1157</v>
      </c>
      <c r="C37" s="19" t="s">
        <v>654</v>
      </c>
      <c r="D37" s="31">
        <v>982.96</v>
      </c>
      <c r="E37" s="19" t="s">
        <v>30</v>
      </c>
      <c r="F37" s="32"/>
      <c r="G37" s="317"/>
      <c r="H37" s="349"/>
      <c r="I37" s="311"/>
      <c r="J37" s="120"/>
      <c r="K37" s="19"/>
      <c r="L37" s="19"/>
      <c r="M37" s="119"/>
      <c r="N37" s="19" t="str">
        <f t="shared" si="0"/>
        <v/>
      </c>
      <c r="O37" s="19" t="str">
        <f t="shared" si="1"/>
        <v/>
      </c>
      <c r="P37" s="314"/>
      <c r="Q37" s="19"/>
      <c r="R37" s="19" t="s">
        <v>1135</v>
      </c>
      <c r="S37" s="19" t="s">
        <v>994</v>
      </c>
      <c r="T37" s="22" t="s">
        <v>36</v>
      </c>
      <c r="U37" s="37" t="s">
        <v>1102</v>
      </c>
    </row>
    <row r="38" spans="1:21" ht="30" customHeight="1" x14ac:dyDescent="0.55000000000000004">
      <c r="A38" s="280" t="s">
        <v>59</v>
      </c>
      <c r="B38" s="319" t="s">
        <v>1158</v>
      </c>
      <c r="C38" s="19" t="s">
        <v>654</v>
      </c>
      <c r="D38" s="31">
        <v>197.32</v>
      </c>
      <c r="E38" s="19" t="s">
        <v>30</v>
      </c>
      <c r="F38" s="32"/>
      <c r="G38" s="317"/>
      <c r="H38" s="349"/>
      <c r="I38" s="311"/>
      <c r="J38" s="120"/>
      <c r="K38" s="19"/>
      <c r="L38" s="19"/>
      <c r="M38" s="119"/>
      <c r="N38" s="19" t="str">
        <f t="shared" si="0"/>
        <v/>
      </c>
      <c r="O38" s="19" t="str">
        <f t="shared" si="1"/>
        <v/>
      </c>
      <c r="P38" s="314"/>
      <c r="Q38" s="19"/>
      <c r="R38" s="19" t="s">
        <v>1135</v>
      </c>
      <c r="S38" s="19" t="s">
        <v>994</v>
      </c>
      <c r="T38" s="22" t="s">
        <v>36</v>
      </c>
      <c r="U38" s="37" t="s">
        <v>85</v>
      </c>
    </row>
    <row r="39" spans="1:21" ht="30" customHeight="1" x14ac:dyDescent="0.55000000000000004">
      <c r="A39" s="280" t="s">
        <v>62</v>
      </c>
      <c r="B39" s="305" t="s">
        <v>1159</v>
      </c>
      <c r="C39" s="19" t="s">
        <v>48</v>
      </c>
      <c r="D39" s="31">
        <v>614.76</v>
      </c>
      <c r="E39" s="19" t="s">
        <v>30</v>
      </c>
      <c r="F39" s="49"/>
      <c r="G39" s="317"/>
      <c r="H39" s="349"/>
      <c r="I39" s="311"/>
      <c r="J39" s="120"/>
      <c r="K39" s="19"/>
      <c r="L39" s="19"/>
      <c r="M39" s="119"/>
      <c r="N39" s="19" t="str">
        <f t="shared" si="0"/>
        <v/>
      </c>
      <c r="O39" s="19" t="str">
        <f t="shared" si="1"/>
        <v/>
      </c>
      <c r="P39" s="314"/>
      <c r="Q39" s="19"/>
      <c r="R39" s="21" t="s">
        <v>1135</v>
      </c>
      <c r="S39" s="21" t="s">
        <v>1009</v>
      </c>
      <c r="T39" s="22" t="s">
        <v>32</v>
      </c>
      <c r="U39" s="27" t="s">
        <v>85</v>
      </c>
    </row>
    <row r="40" spans="1:21" ht="30" customHeight="1" x14ac:dyDescent="0.55000000000000004">
      <c r="A40" s="280" t="s">
        <v>63</v>
      </c>
      <c r="B40" s="319" t="s">
        <v>1160</v>
      </c>
      <c r="C40" s="19" t="s">
        <v>654</v>
      </c>
      <c r="D40" s="31">
        <v>309.89999999999998</v>
      </c>
      <c r="E40" s="19" t="s">
        <v>30</v>
      </c>
      <c r="F40" s="32"/>
      <c r="G40" s="317"/>
      <c r="H40" s="349"/>
      <c r="I40" s="311"/>
      <c r="J40" s="120"/>
      <c r="K40" s="19"/>
      <c r="L40" s="19"/>
      <c r="M40" s="119"/>
      <c r="N40" s="19" t="str">
        <f t="shared" si="0"/>
        <v/>
      </c>
      <c r="O40" s="19" t="str">
        <f t="shared" si="1"/>
        <v/>
      </c>
      <c r="P40" s="314"/>
      <c r="Q40" s="19"/>
      <c r="R40" s="19" t="s">
        <v>1133</v>
      </c>
      <c r="S40" s="19" t="s">
        <v>1007</v>
      </c>
      <c r="T40" s="22" t="s">
        <v>52</v>
      </c>
      <c r="U40" s="37" t="s">
        <v>85</v>
      </c>
    </row>
    <row r="41" spans="1:21" ht="30" customHeight="1" x14ac:dyDescent="0.55000000000000004">
      <c r="A41" s="280" t="s">
        <v>76</v>
      </c>
      <c r="B41" s="305" t="s">
        <v>1161</v>
      </c>
      <c r="C41" s="19" t="s">
        <v>1018</v>
      </c>
      <c r="D41" s="18">
        <v>966.96</v>
      </c>
      <c r="E41" s="19" t="s">
        <v>30</v>
      </c>
      <c r="F41" s="49"/>
      <c r="G41" s="317"/>
      <c r="H41" s="349"/>
      <c r="I41" s="311"/>
      <c r="J41" s="120"/>
      <c r="K41" s="19"/>
      <c r="L41" s="19"/>
      <c r="M41" s="119"/>
      <c r="N41" s="19" t="str">
        <f t="shared" si="0"/>
        <v/>
      </c>
      <c r="O41" s="19" t="str">
        <f t="shared" si="1"/>
        <v/>
      </c>
      <c r="P41" s="314"/>
      <c r="Q41" s="19"/>
      <c r="R41" s="21" t="s">
        <v>1135</v>
      </c>
      <c r="S41" s="21" t="s">
        <v>1009</v>
      </c>
      <c r="T41" s="22" t="s">
        <v>32</v>
      </c>
      <c r="U41" s="37"/>
    </row>
    <row r="42" spans="1:21" ht="30" customHeight="1" x14ac:dyDescent="0.55000000000000004">
      <c r="A42" s="280" t="s">
        <v>77</v>
      </c>
      <c r="B42" s="305" t="s">
        <v>1162</v>
      </c>
      <c r="C42" s="20" t="s">
        <v>71</v>
      </c>
      <c r="D42" s="18">
        <v>1072.94</v>
      </c>
      <c r="E42" s="19" t="s">
        <v>30</v>
      </c>
      <c r="F42" s="49"/>
      <c r="G42" s="350" t="s">
        <v>31</v>
      </c>
      <c r="H42" s="45">
        <v>21100000</v>
      </c>
      <c r="I42" s="26">
        <v>44323</v>
      </c>
      <c r="J42" s="1" t="s">
        <v>31</v>
      </c>
      <c r="K42" s="1" t="s">
        <v>31</v>
      </c>
      <c r="L42" s="1" t="s">
        <v>31</v>
      </c>
      <c r="M42" s="1"/>
      <c r="N42" s="19" t="str">
        <f t="shared" si="0"/>
        <v>※</v>
      </c>
      <c r="O42" s="19" t="str">
        <f t="shared" si="1"/>
        <v>随時</v>
      </c>
      <c r="P42" s="20"/>
      <c r="Q42" s="19"/>
      <c r="R42" s="21" t="s">
        <v>1135</v>
      </c>
      <c r="S42" s="21" t="s">
        <v>994</v>
      </c>
      <c r="T42" s="22" t="s">
        <v>52</v>
      </c>
      <c r="U42" s="27"/>
    </row>
    <row r="43" spans="1:21" ht="30" customHeight="1" x14ac:dyDescent="0.55000000000000004">
      <c r="A43" s="280" t="s">
        <v>78</v>
      </c>
      <c r="B43" s="236" t="s">
        <v>1163</v>
      </c>
      <c r="C43" s="19" t="s">
        <v>654</v>
      </c>
      <c r="D43" s="18">
        <v>178.11</v>
      </c>
      <c r="E43" s="19" t="s">
        <v>30</v>
      </c>
      <c r="F43" s="49"/>
      <c r="G43" s="317"/>
      <c r="H43" s="349"/>
      <c r="I43" s="311"/>
      <c r="J43" s="120"/>
      <c r="K43" s="19"/>
      <c r="L43" s="19"/>
      <c r="M43" s="119"/>
      <c r="N43" s="19" t="str">
        <f t="shared" si="0"/>
        <v/>
      </c>
      <c r="O43" s="19" t="str">
        <f t="shared" si="1"/>
        <v/>
      </c>
      <c r="P43" s="314"/>
      <c r="Q43" s="19"/>
      <c r="R43" s="348" t="s">
        <v>1145</v>
      </c>
      <c r="S43" s="348" t="s">
        <v>989</v>
      </c>
      <c r="T43" s="22" t="s">
        <v>602</v>
      </c>
      <c r="U43" s="39"/>
    </row>
    <row r="44" spans="1:21" ht="30" customHeight="1" x14ac:dyDescent="0.55000000000000004">
      <c r="A44" s="280" t="s">
        <v>79</v>
      </c>
      <c r="B44" s="236" t="s">
        <v>1164</v>
      </c>
      <c r="C44" s="20" t="s">
        <v>71</v>
      </c>
      <c r="D44" s="18">
        <v>98.3</v>
      </c>
      <c r="E44" s="19" t="s">
        <v>30</v>
      </c>
      <c r="F44" s="49"/>
      <c r="G44" s="350" t="s">
        <v>31</v>
      </c>
      <c r="H44" s="45">
        <v>776000</v>
      </c>
      <c r="I44" s="26">
        <v>43717</v>
      </c>
      <c r="J44" s="1" t="s">
        <v>31</v>
      </c>
      <c r="K44" s="1" t="s">
        <v>31</v>
      </c>
      <c r="L44" s="1" t="s">
        <v>31</v>
      </c>
      <c r="M44" s="1"/>
      <c r="N44" s="19" t="str">
        <f t="shared" si="0"/>
        <v>※</v>
      </c>
      <c r="O44" s="19" t="str">
        <f t="shared" si="1"/>
        <v>随時</v>
      </c>
      <c r="P44" s="20"/>
      <c r="Q44" s="19" t="s">
        <v>30</v>
      </c>
      <c r="R44" s="348" t="s">
        <v>1145</v>
      </c>
      <c r="S44" s="348" t="s">
        <v>989</v>
      </c>
      <c r="T44" s="22" t="s">
        <v>602</v>
      </c>
      <c r="U44" s="39"/>
    </row>
    <row r="45" spans="1:21" ht="30" customHeight="1" x14ac:dyDescent="0.55000000000000004">
      <c r="A45" s="280" t="s">
        <v>80</v>
      </c>
      <c r="B45" s="236" t="s">
        <v>1165</v>
      </c>
      <c r="C45" s="20" t="s">
        <v>323</v>
      </c>
      <c r="D45" s="18">
        <v>237.98</v>
      </c>
      <c r="E45" s="19" t="s">
        <v>30</v>
      </c>
      <c r="F45" s="49"/>
      <c r="G45" s="350" t="s">
        <v>54</v>
      </c>
      <c r="H45" s="45">
        <v>330000</v>
      </c>
      <c r="I45" s="26">
        <v>44690</v>
      </c>
      <c r="J45" s="1" t="s">
        <v>54</v>
      </c>
      <c r="K45" s="1" t="s">
        <v>54</v>
      </c>
      <c r="L45" s="1" t="s">
        <v>54</v>
      </c>
      <c r="M45" s="1"/>
      <c r="N45" s="19" t="str">
        <f t="shared" si="0"/>
        <v>※</v>
      </c>
      <c r="O45" s="19" t="str">
        <f t="shared" si="1"/>
        <v>随時</v>
      </c>
      <c r="P45" s="20"/>
      <c r="Q45" s="19"/>
      <c r="R45" s="348" t="s">
        <v>1145</v>
      </c>
      <c r="S45" s="348" t="s">
        <v>989</v>
      </c>
      <c r="T45" s="22" t="s">
        <v>602</v>
      </c>
      <c r="U45" s="27"/>
    </row>
    <row r="46" spans="1:21" ht="30" customHeight="1" x14ac:dyDescent="0.55000000000000004">
      <c r="A46" s="280" t="s">
        <v>81</v>
      </c>
      <c r="B46" s="236" t="s">
        <v>1166</v>
      </c>
      <c r="C46" s="20" t="s">
        <v>323</v>
      </c>
      <c r="D46" s="18">
        <v>300.56</v>
      </c>
      <c r="E46" s="19" t="s">
        <v>30</v>
      </c>
      <c r="F46" s="49"/>
      <c r="G46" s="350" t="s">
        <v>54</v>
      </c>
      <c r="H46" s="45">
        <v>3900000</v>
      </c>
      <c r="I46" s="26">
        <v>44690</v>
      </c>
      <c r="J46" s="1" t="s">
        <v>54</v>
      </c>
      <c r="K46" s="1" t="s">
        <v>54</v>
      </c>
      <c r="L46" s="1" t="s">
        <v>54</v>
      </c>
      <c r="M46" s="1"/>
      <c r="N46" s="19" t="str">
        <f t="shared" si="0"/>
        <v>※</v>
      </c>
      <c r="O46" s="19" t="str">
        <f t="shared" si="1"/>
        <v>随時</v>
      </c>
      <c r="P46" s="20"/>
      <c r="Q46" s="19"/>
      <c r="R46" s="348" t="s">
        <v>1145</v>
      </c>
      <c r="S46" s="348" t="s">
        <v>989</v>
      </c>
      <c r="T46" s="22" t="s">
        <v>602</v>
      </c>
      <c r="U46" s="27"/>
    </row>
    <row r="47" spans="1:21" ht="30" customHeight="1" x14ac:dyDescent="0.55000000000000004">
      <c r="A47" s="280" t="s">
        <v>83</v>
      </c>
      <c r="B47" s="352" t="s">
        <v>1167</v>
      </c>
      <c r="C47" s="20" t="s">
        <v>74</v>
      </c>
      <c r="D47" s="18">
        <v>576.21</v>
      </c>
      <c r="E47" s="19" t="s">
        <v>30</v>
      </c>
      <c r="F47" s="49"/>
      <c r="G47" s="350" t="s">
        <v>54</v>
      </c>
      <c r="H47" s="45">
        <v>9850000</v>
      </c>
      <c r="I47" s="26">
        <v>44690</v>
      </c>
      <c r="J47" s="1" t="s">
        <v>54</v>
      </c>
      <c r="K47" s="1" t="s">
        <v>54</v>
      </c>
      <c r="L47" s="1" t="s">
        <v>54</v>
      </c>
      <c r="M47" s="1"/>
      <c r="N47" s="19" t="str">
        <f t="shared" si="0"/>
        <v>※</v>
      </c>
      <c r="O47" s="19" t="str">
        <f t="shared" si="1"/>
        <v>随時</v>
      </c>
      <c r="P47" s="20"/>
      <c r="Q47" s="19"/>
      <c r="R47" s="21" t="s">
        <v>1135</v>
      </c>
      <c r="S47" s="21" t="s">
        <v>1009</v>
      </c>
      <c r="T47" s="22" t="s">
        <v>32</v>
      </c>
      <c r="U47" s="27"/>
    </row>
    <row r="48" spans="1:21" ht="30" customHeight="1" x14ac:dyDescent="0.55000000000000004">
      <c r="A48" s="280" t="s">
        <v>90</v>
      </c>
      <c r="B48" s="352" t="s">
        <v>1168</v>
      </c>
      <c r="C48" s="19" t="s">
        <v>654</v>
      </c>
      <c r="D48" s="18">
        <v>188.77</v>
      </c>
      <c r="E48" s="19" t="s">
        <v>30</v>
      </c>
      <c r="F48" s="47"/>
      <c r="G48" s="317"/>
      <c r="H48" s="349"/>
      <c r="I48" s="311"/>
      <c r="J48" s="120"/>
      <c r="K48" s="19"/>
      <c r="L48" s="19"/>
      <c r="M48" s="119"/>
      <c r="N48" s="19" t="str">
        <f t="shared" si="0"/>
        <v/>
      </c>
      <c r="O48" s="19" t="str">
        <f t="shared" si="1"/>
        <v/>
      </c>
      <c r="P48" s="314"/>
      <c r="Q48" s="19"/>
      <c r="R48" s="21" t="s">
        <v>1135</v>
      </c>
      <c r="S48" s="21" t="s">
        <v>994</v>
      </c>
      <c r="T48" s="22" t="s">
        <v>52</v>
      </c>
      <c r="U48" s="27"/>
    </row>
    <row r="49" spans="1:21" ht="30" customHeight="1" x14ac:dyDescent="0.55000000000000004">
      <c r="A49" s="280" t="s">
        <v>91</v>
      </c>
      <c r="B49" s="50" t="s">
        <v>1169</v>
      </c>
      <c r="C49" s="20" t="s">
        <v>71</v>
      </c>
      <c r="D49" s="138">
        <v>190.39</v>
      </c>
      <c r="E49" s="19" t="s">
        <v>30</v>
      </c>
      <c r="F49" s="49"/>
      <c r="G49" s="350"/>
      <c r="H49" s="45"/>
      <c r="I49" s="26"/>
      <c r="J49" s="1"/>
      <c r="K49" s="1"/>
      <c r="L49" s="1"/>
      <c r="M49" s="1"/>
      <c r="N49" s="19"/>
      <c r="O49" s="19"/>
      <c r="P49" s="20"/>
      <c r="Q49" s="19"/>
      <c r="R49" s="21" t="s">
        <v>1135</v>
      </c>
      <c r="S49" s="21" t="s">
        <v>994</v>
      </c>
      <c r="T49" s="22" t="s">
        <v>52</v>
      </c>
      <c r="U49" s="27"/>
    </row>
    <row r="50" spans="1:21" ht="30" customHeight="1" x14ac:dyDescent="0.55000000000000004">
      <c r="A50" s="280" t="s">
        <v>84</v>
      </c>
      <c r="B50" s="352" t="s">
        <v>1170</v>
      </c>
      <c r="C50" s="20" t="s">
        <v>654</v>
      </c>
      <c r="D50" s="18">
        <v>196.57</v>
      </c>
      <c r="E50" s="19" t="s">
        <v>30</v>
      </c>
      <c r="F50" s="49"/>
      <c r="G50" s="317"/>
      <c r="H50" s="349"/>
      <c r="I50" s="311"/>
      <c r="J50" s="139"/>
      <c r="K50" s="1"/>
      <c r="L50" s="1"/>
      <c r="M50" s="1"/>
      <c r="N50" s="19" t="str">
        <f t="shared" si="0"/>
        <v/>
      </c>
      <c r="O50" s="19" t="str">
        <f t="shared" si="1"/>
        <v/>
      </c>
      <c r="P50" s="20"/>
      <c r="Q50" s="19"/>
      <c r="R50" s="21" t="s">
        <v>1135</v>
      </c>
      <c r="S50" s="21" t="s">
        <v>994</v>
      </c>
      <c r="T50" s="22" t="s">
        <v>32</v>
      </c>
      <c r="U50" s="27"/>
    </row>
    <row r="51" spans="1:21" ht="30" customHeight="1" x14ac:dyDescent="0.55000000000000004">
      <c r="A51" s="280" t="s">
        <v>86</v>
      </c>
      <c r="B51" s="305" t="s">
        <v>1171</v>
      </c>
      <c r="C51" s="20" t="s">
        <v>412</v>
      </c>
      <c r="D51" s="18">
        <v>116.03</v>
      </c>
      <c r="E51" s="19" t="s">
        <v>30</v>
      </c>
      <c r="F51" s="49"/>
      <c r="G51" s="317"/>
      <c r="H51" s="349"/>
      <c r="I51" s="311"/>
      <c r="J51" s="1" t="s">
        <v>31</v>
      </c>
      <c r="K51" s="1"/>
      <c r="L51" s="1"/>
      <c r="M51" s="1"/>
      <c r="N51" s="19" t="str">
        <f t="shared" si="0"/>
        <v>※</v>
      </c>
      <c r="O51" s="19" t="str">
        <f t="shared" si="1"/>
        <v>随時</v>
      </c>
      <c r="P51" s="20"/>
      <c r="Q51" s="19"/>
      <c r="R51" s="21" t="s">
        <v>1135</v>
      </c>
      <c r="S51" s="21" t="s">
        <v>994</v>
      </c>
      <c r="T51" s="22" t="s">
        <v>32</v>
      </c>
      <c r="U51" s="27"/>
    </row>
    <row r="52" spans="1:21" ht="30" customHeight="1" x14ac:dyDescent="0.55000000000000004">
      <c r="A52" s="280" t="s">
        <v>87</v>
      </c>
      <c r="B52" s="50" t="s">
        <v>1172</v>
      </c>
      <c r="C52" s="20" t="s">
        <v>48</v>
      </c>
      <c r="D52" s="138">
        <v>98.54</v>
      </c>
      <c r="E52" s="19" t="s">
        <v>30</v>
      </c>
      <c r="F52" s="49"/>
      <c r="G52" s="350"/>
      <c r="H52" s="45"/>
      <c r="I52" s="26"/>
      <c r="J52" s="1"/>
      <c r="K52" s="1"/>
      <c r="L52" s="1"/>
      <c r="M52" s="1"/>
      <c r="N52" s="19"/>
      <c r="O52" s="19"/>
      <c r="P52" s="20"/>
      <c r="Q52" s="19"/>
      <c r="R52" s="21" t="s">
        <v>1135</v>
      </c>
      <c r="S52" s="21" t="s">
        <v>994</v>
      </c>
      <c r="T52" s="22" t="s">
        <v>52</v>
      </c>
      <c r="U52" s="27"/>
    </row>
    <row r="53" spans="1:21" ht="30" customHeight="1" x14ac:dyDescent="0.55000000000000004">
      <c r="A53" s="280" t="s">
        <v>92</v>
      </c>
      <c r="B53" s="353" t="s">
        <v>1173</v>
      </c>
      <c r="C53" s="20" t="s">
        <v>48</v>
      </c>
      <c r="D53" s="138">
        <v>348.81</v>
      </c>
      <c r="E53" s="19" t="s">
        <v>30</v>
      </c>
      <c r="F53" s="49"/>
      <c r="G53" s="350" t="s">
        <v>30</v>
      </c>
      <c r="H53" s="45">
        <v>6460000</v>
      </c>
      <c r="I53" s="26">
        <v>45798</v>
      </c>
      <c r="J53" s="1" t="s">
        <v>30</v>
      </c>
      <c r="K53" s="1"/>
      <c r="L53" s="1"/>
      <c r="M53" s="1"/>
      <c r="N53" s="19" t="str">
        <f t="shared" si="0"/>
        <v>※</v>
      </c>
      <c r="O53" s="19" t="str">
        <f t="shared" si="1"/>
        <v>随時</v>
      </c>
      <c r="P53" s="20"/>
      <c r="Q53" s="19"/>
      <c r="R53" s="21" t="s">
        <v>1135</v>
      </c>
      <c r="S53" s="21" t="s">
        <v>994</v>
      </c>
      <c r="T53" s="22" t="s">
        <v>52</v>
      </c>
      <c r="U53" s="27" t="s">
        <v>119</v>
      </c>
    </row>
    <row r="54" spans="1:21" ht="30" customHeight="1" x14ac:dyDescent="0.55000000000000004">
      <c r="A54" s="280" t="s">
        <v>93</v>
      </c>
      <c r="B54" s="305" t="s">
        <v>1174</v>
      </c>
      <c r="C54" s="19" t="s">
        <v>337</v>
      </c>
      <c r="D54" s="18">
        <v>1353.02</v>
      </c>
      <c r="E54" s="19" t="s">
        <v>30</v>
      </c>
      <c r="F54" s="49"/>
      <c r="G54" s="317"/>
      <c r="H54" s="349"/>
      <c r="I54" s="311"/>
      <c r="J54" s="120"/>
      <c r="K54" s="19"/>
      <c r="L54" s="19"/>
      <c r="M54" s="119"/>
      <c r="N54" s="19" t="str">
        <f t="shared" si="0"/>
        <v/>
      </c>
      <c r="O54" s="19" t="str">
        <f t="shared" si="1"/>
        <v/>
      </c>
      <c r="P54" s="314"/>
      <c r="Q54" s="19"/>
      <c r="R54" s="21" t="s">
        <v>1135</v>
      </c>
      <c r="S54" s="21" t="s">
        <v>994</v>
      </c>
      <c r="T54" s="22" t="s">
        <v>52</v>
      </c>
      <c r="U54" s="27"/>
    </row>
    <row r="55" spans="1:21" ht="30" customHeight="1" x14ac:dyDescent="0.55000000000000004">
      <c r="A55" s="280" t="s">
        <v>94</v>
      </c>
      <c r="B55" s="305" t="s">
        <v>1175</v>
      </c>
      <c r="C55" s="19" t="s">
        <v>654</v>
      </c>
      <c r="D55" s="18">
        <v>166.9</v>
      </c>
      <c r="E55" s="19" t="s">
        <v>30</v>
      </c>
      <c r="F55" s="49"/>
      <c r="G55" s="317"/>
      <c r="H55" s="349"/>
      <c r="I55" s="311"/>
      <c r="J55" s="120"/>
      <c r="K55" s="19"/>
      <c r="L55" s="19"/>
      <c r="M55" s="119"/>
      <c r="N55" s="19" t="str">
        <f t="shared" si="0"/>
        <v/>
      </c>
      <c r="O55" s="19" t="str">
        <f t="shared" si="1"/>
        <v/>
      </c>
      <c r="P55" s="314"/>
      <c r="Q55" s="19"/>
      <c r="R55" s="21" t="s">
        <v>1133</v>
      </c>
      <c r="S55" s="21" t="s">
        <v>1007</v>
      </c>
      <c r="T55" s="22" t="s">
        <v>432</v>
      </c>
      <c r="U55" s="27"/>
    </row>
    <row r="56" spans="1:21" ht="30" customHeight="1" x14ac:dyDescent="0.55000000000000004">
      <c r="A56" s="280" t="s">
        <v>95</v>
      </c>
      <c r="B56" s="305" t="s">
        <v>1176</v>
      </c>
      <c r="C56" s="71" t="s">
        <v>1155</v>
      </c>
      <c r="D56" s="18">
        <v>1042.98</v>
      </c>
      <c r="E56" s="19" t="s">
        <v>30</v>
      </c>
      <c r="F56" s="49"/>
      <c r="G56" s="317"/>
      <c r="H56" s="349"/>
      <c r="I56" s="311"/>
      <c r="J56" s="120"/>
      <c r="K56" s="19"/>
      <c r="L56" s="19"/>
      <c r="M56" s="119"/>
      <c r="N56" s="19" t="str">
        <f t="shared" si="0"/>
        <v/>
      </c>
      <c r="O56" s="19" t="str">
        <f t="shared" si="1"/>
        <v/>
      </c>
      <c r="P56" s="314"/>
      <c r="Q56" s="19"/>
      <c r="R56" s="21" t="s">
        <v>1133</v>
      </c>
      <c r="S56" s="21" t="s">
        <v>1007</v>
      </c>
      <c r="T56" s="22" t="s">
        <v>432</v>
      </c>
      <c r="U56" s="27"/>
    </row>
    <row r="57" spans="1:21" ht="30" customHeight="1" x14ac:dyDescent="0.55000000000000004">
      <c r="A57" s="280" t="s">
        <v>96</v>
      </c>
      <c r="B57" s="305" t="s">
        <v>1177</v>
      </c>
      <c r="C57" s="19" t="s">
        <v>654</v>
      </c>
      <c r="D57" s="18">
        <v>83.78</v>
      </c>
      <c r="E57" s="19" t="s">
        <v>30</v>
      </c>
      <c r="F57" s="49"/>
      <c r="G57" s="317"/>
      <c r="H57" s="349"/>
      <c r="I57" s="311"/>
      <c r="J57" s="120"/>
      <c r="K57" s="19"/>
      <c r="L57" s="19"/>
      <c r="M57" s="119"/>
      <c r="N57" s="19" t="str">
        <f t="shared" si="0"/>
        <v/>
      </c>
      <c r="O57" s="19" t="str">
        <f t="shared" si="1"/>
        <v/>
      </c>
      <c r="P57" s="314"/>
      <c r="Q57" s="19"/>
      <c r="R57" s="21" t="s">
        <v>1133</v>
      </c>
      <c r="S57" s="21" t="s">
        <v>1007</v>
      </c>
      <c r="T57" s="22" t="s">
        <v>432</v>
      </c>
      <c r="U57" s="27"/>
    </row>
    <row r="58" spans="1:21" ht="30" customHeight="1" x14ac:dyDescent="0.55000000000000004">
      <c r="A58" s="280" t="s">
        <v>97</v>
      </c>
      <c r="B58" s="305" t="s">
        <v>1178</v>
      </c>
      <c r="C58" s="71" t="s">
        <v>1018</v>
      </c>
      <c r="D58" s="18">
        <v>1146.71</v>
      </c>
      <c r="E58" s="19" t="s">
        <v>30</v>
      </c>
      <c r="F58" s="49"/>
      <c r="G58" s="317"/>
      <c r="H58" s="349"/>
      <c r="I58" s="311"/>
      <c r="J58" s="120"/>
      <c r="K58" s="19"/>
      <c r="L58" s="19"/>
      <c r="M58" s="119"/>
      <c r="N58" s="19" t="str">
        <f t="shared" si="0"/>
        <v/>
      </c>
      <c r="O58" s="19" t="str">
        <f t="shared" si="1"/>
        <v/>
      </c>
      <c r="P58" s="314"/>
      <c r="Q58" s="19"/>
      <c r="R58" s="21" t="s">
        <v>1133</v>
      </c>
      <c r="S58" s="21" t="s">
        <v>1007</v>
      </c>
      <c r="T58" s="22" t="s">
        <v>277</v>
      </c>
      <c r="U58" s="27"/>
    </row>
    <row r="59" spans="1:21" ht="30" customHeight="1" x14ac:dyDescent="0.55000000000000004">
      <c r="A59" s="280" t="s">
        <v>98</v>
      </c>
      <c r="B59" s="305" t="s">
        <v>1179</v>
      </c>
      <c r="C59" s="71" t="s">
        <v>1155</v>
      </c>
      <c r="D59" s="18">
        <v>117.93</v>
      </c>
      <c r="E59" s="19" t="s">
        <v>30</v>
      </c>
      <c r="F59" s="47"/>
      <c r="G59" s="317"/>
      <c r="H59" s="349"/>
      <c r="I59" s="311"/>
      <c r="J59" s="120"/>
      <c r="K59" s="19"/>
      <c r="L59" s="19"/>
      <c r="M59" s="119"/>
      <c r="N59" s="19" t="str">
        <f t="shared" si="0"/>
        <v/>
      </c>
      <c r="O59" s="19" t="str">
        <f t="shared" si="1"/>
        <v/>
      </c>
      <c r="P59" s="314"/>
      <c r="Q59" s="19"/>
      <c r="R59" s="21" t="s">
        <v>1135</v>
      </c>
      <c r="S59" s="21" t="s">
        <v>994</v>
      </c>
      <c r="T59" s="22" t="s">
        <v>36</v>
      </c>
      <c r="U59" s="27"/>
    </row>
    <row r="60" spans="1:21" ht="30" customHeight="1" x14ac:dyDescent="0.55000000000000004">
      <c r="A60" s="280" t="s">
        <v>99</v>
      </c>
      <c r="B60" s="305" t="s">
        <v>1180</v>
      </c>
      <c r="C60" s="19" t="s">
        <v>48</v>
      </c>
      <c r="D60" s="18">
        <v>238.3</v>
      </c>
      <c r="E60" s="19" t="s">
        <v>30</v>
      </c>
      <c r="F60" s="271"/>
      <c r="G60" s="317"/>
      <c r="H60" s="349"/>
      <c r="I60" s="311"/>
      <c r="J60" s="120"/>
      <c r="K60" s="19"/>
      <c r="L60" s="19"/>
      <c r="M60" s="119"/>
      <c r="N60" s="19" t="str">
        <f t="shared" si="0"/>
        <v/>
      </c>
      <c r="O60" s="19" t="str">
        <f t="shared" si="1"/>
        <v/>
      </c>
      <c r="P60" s="314"/>
      <c r="Q60" s="19"/>
      <c r="R60" s="21" t="s">
        <v>1147</v>
      </c>
      <c r="S60" s="21" t="s">
        <v>986</v>
      </c>
      <c r="T60" s="22" t="s">
        <v>61</v>
      </c>
      <c r="U60" s="27"/>
    </row>
    <row r="61" spans="1:21" ht="30" customHeight="1" x14ac:dyDescent="0.55000000000000004">
      <c r="A61" s="280" t="s">
        <v>100</v>
      </c>
      <c r="B61" s="305" t="s">
        <v>1181</v>
      </c>
      <c r="C61" s="25" t="s">
        <v>71</v>
      </c>
      <c r="D61" s="18">
        <v>294.95999999999998</v>
      </c>
      <c r="E61" s="19" t="s">
        <v>30</v>
      </c>
      <c r="F61" s="49"/>
      <c r="G61" s="350" t="s">
        <v>31</v>
      </c>
      <c r="H61" s="45">
        <v>3140000</v>
      </c>
      <c r="I61" s="26">
        <v>42256</v>
      </c>
      <c r="J61" s="1" t="s">
        <v>31</v>
      </c>
      <c r="K61" s="1" t="s">
        <v>31</v>
      </c>
      <c r="L61" s="1"/>
      <c r="M61" s="1"/>
      <c r="N61" s="19" t="str">
        <f t="shared" si="0"/>
        <v>※</v>
      </c>
      <c r="O61" s="19" t="str">
        <f t="shared" si="1"/>
        <v>随時</v>
      </c>
      <c r="P61" s="20"/>
      <c r="Q61" s="19"/>
      <c r="R61" s="21" t="s">
        <v>1135</v>
      </c>
      <c r="S61" s="21" t="s">
        <v>994</v>
      </c>
      <c r="T61" s="22" t="s">
        <v>32</v>
      </c>
      <c r="U61" s="27"/>
    </row>
    <row r="62" spans="1:21" ht="30" customHeight="1" x14ac:dyDescent="0.55000000000000004">
      <c r="A62" s="280" t="s">
        <v>101</v>
      </c>
      <c r="B62" s="305" t="s">
        <v>1182</v>
      </c>
      <c r="C62" s="25" t="s">
        <v>71</v>
      </c>
      <c r="D62" s="18">
        <v>746.82</v>
      </c>
      <c r="E62" s="19" t="s">
        <v>30</v>
      </c>
      <c r="F62" s="49"/>
      <c r="G62" s="350" t="s">
        <v>31</v>
      </c>
      <c r="H62" s="45">
        <v>4650000</v>
      </c>
      <c r="I62" s="26">
        <v>40563</v>
      </c>
      <c r="J62" s="1" t="s">
        <v>31</v>
      </c>
      <c r="K62" s="1" t="s">
        <v>31</v>
      </c>
      <c r="L62" s="1" t="s">
        <v>31</v>
      </c>
      <c r="M62" s="1"/>
      <c r="N62" s="19" t="str">
        <f t="shared" si="0"/>
        <v>※</v>
      </c>
      <c r="O62" s="19" t="str">
        <f t="shared" si="1"/>
        <v>随時</v>
      </c>
      <c r="P62" s="20"/>
      <c r="Q62" s="19"/>
      <c r="R62" s="21" t="s">
        <v>1135</v>
      </c>
      <c r="S62" s="21" t="s">
        <v>1009</v>
      </c>
      <c r="T62" s="22" t="s">
        <v>32</v>
      </c>
      <c r="U62" s="27"/>
    </row>
    <row r="63" spans="1:21" ht="30" customHeight="1" x14ac:dyDescent="0.55000000000000004">
      <c r="A63" s="280" t="s">
        <v>102</v>
      </c>
      <c r="B63" s="305" t="s">
        <v>1183</v>
      </c>
      <c r="C63" s="19" t="s">
        <v>654</v>
      </c>
      <c r="D63" s="18">
        <v>56.79</v>
      </c>
      <c r="E63" s="19" t="s">
        <v>30</v>
      </c>
      <c r="F63" s="49"/>
      <c r="G63" s="317"/>
      <c r="H63" s="349"/>
      <c r="I63" s="311"/>
      <c r="J63" s="120"/>
      <c r="K63" s="19"/>
      <c r="L63" s="19"/>
      <c r="M63" s="119"/>
      <c r="N63" s="19" t="str">
        <f t="shared" si="0"/>
        <v/>
      </c>
      <c r="O63" s="19" t="str">
        <f t="shared" si="1"/>
        <v/>
      </c>
      <c r="P63" s="314"/>
      <c r="Q63" s="19"/>
      <c r="R63" s="21" t="s">
        <v>1184</v>
      </c>
      <c r="S63" s="21" t="s">
        <v>1012</v>
      </c>
      <c r="T63" s="22" t="s">
        <v>61</v>
      </c>
      <c r="U63" s="27"/>
    </row>
    <row r="64" spans="1:21" ht="30" customHeight="1" x14ac:dyDescent="0.55000000000000004">
      <c r="A64" s="280" t="s">
        <v>104</v>
      </c>
      <c r="B64" s="305" t="s">
        <v>1185</v>
      </c>
      <c r="C64" s="314" t="s">
        <v>60</v>
      </c>
      <c r="D64" s="18">
        <v>1514.99</v>
      </c>
      <c r="E64" s="19" t="s">
        <v>30</v>
      </c>
      <c r="F64" s="49"/>
      <c r="G64" s="317"/>
      <c r="H64" s="349"/>
      <c r="I64" s="311"/>
      <c r="J64" s="120"/>
      <c r="K64" s="19"/>
      <c r="L64" s="19"/>
      <c r="M64" s="119"/>
      <c r="N64" s="19" t="str">
        <f t="shared" si="0"/>
        <v/>
      </c>
      <c r="O64" s="19" t="str">
        <f t="shared" si="1"/>
        <v/>
      </c>
      <c r="P64" s="314"/>
      <c r="Q64" s="19"/>
      <c r="R64" s="21" t="s">
        <v>1135</v>
      </c>
      <c r="S64" s="21" t="s">
        <v>994</v>
      </c>
      <c r="T64" s="22" t="s">
        <v>32</v>
      </c>
      <c r="U64" s="27"/>
    </row>
    <row r="65" spans="1:21" ht="30" customHeight="1" x14ac:dyDescent="0.55000000000000004">
      <c r="A65" s="280" t="s">
        <v>105</v>
      </c>
      <c r="B65" s="305" t="s">
        <v>1186</v>
      </c>
      <c r="C65" s="25" t="s">
        <v>1187</v>
      </c>
      <c r="D65" s="18">
        <v>299.35000000000002</v>
      </c>
      <c r="E65" s="19" t="s">
        <v>30</v>
      </c>
      <c r="F65" s="354"/>
      <c r="G65" s="355" t="s">
        <v>54</v>
      </c>
      <c r="H65" s="45">
        <v>1100000</v>
      </c>
      <c r="I65" s="26">
        <v>44690</v>
      </c>
      <c r="J65" s="1" t="s">
        <v>54</v>
      </c>
      <c r="K65" s="1" t="s">
        <v>54</v>
      </c>
      <c r="L65" s="1"/>
      <c r="M65" s="1"/>
      <c r="N65" s="19" t="str">
        <f t="shared" si="0"/>
        <v>※</v>
      </c>
      <c r="O65" s="19" t="str">
        <f t="shared" si="1"/>
        <v>随時</v>
      </c>
      <c r="P65" s="20"/>
      <c r="Q65" s="19"/>
      <c r="R65" s="21" t="s">
        <v>1135</v>
      </c>
      <c r="S65" s="21" t="s">
        <v>1009</v>
      </c>
      <c r="T65" s="22" t="s">
        <v>32</v>
      </c>
      <c r="U65" s="27" t="s">
        <v>1188</v>
      </c>
    </row>
    <row r="66" spans="1:21" ht="30" customHeight="1" x14ac:dyDescent="0.55000000000000004">
      <c r="A66" s="280" t="s">
        <v>106</v>
      </c>
      <c r="B66" s="305" t="s">
        <v>1189</v>
      </c>
      <c r="C66" s="19" t="s">
        <v>71</v>
      </c>
      <c r="D66" s="18">
        <v>2535.13</v>
      </c>
      <c r="E66" s="19" t="s">
        <v>30</v>
      </c>
      <c r="F66" s="49"/>
      <c r="G66" s="317"/>
      <c r="H66" s="349"/>
      <c r="I66" s="311"/>
      <c r="J66" s="120"/>
      <c r="K66" s="19"/>
      <c r="L66" s="19"/>
      <c r="M66" s="119"/>
      <c r="N66" s="19" t="str">
        <f t="shared" si="0"/>
        <v/>
      </c>
      <c r="O66" s="19" t="str">
        <f t="shared" si="1"/>
        <v/>
      </c>
      <c r="P66" s="314"/>
      <c r="Q66" s="19"/>
      <c r="R66" s="21" t="s">
        <v>1135</v>
      </c>
      <c r="S66" s="21" t="s">
        <v>994</v>
      </c>
      <c r="T66" s="22" t="s">
        <v>32</v>
      </c>
      <c r="U66" s="27"/>
    </row>
    <row r="67" spans="1:21" ht="30" customHeight="1" x14ac:dyDescent="0.55000000000000004">
      <c r="A67" s="280" t="s">
        <v>107</v>
      </c>
      <c r="B67" s="50" t="s">
        <v>1190</v>
      </c>
      <c r="C67" s="19" t="s">
        <v>899</v>
      </c>
      <c r="D67" s="18">
        <v>638.98</v>
      </c>
      <c r="E67" s="19" t="s">
        <v>30</v>
      </c>
      <c r="F67" s="49"/>
      <c r="G67" s="317"/>
      <c r="H67" s="349"/>
      <c r="I67" s="311"/>
      <c r="J67" s="120"/>
      <c r="K67" s="19"/>
      <c r="L67" s="19"/>
      <c r="M67" s="119"/>
      <c r="N67" s="19"/>
      <c r="O67" s="19"/>
      <c r="P67" s="314"/>
      <c r="Q67" s="19"/>
      <c r="R67" s="21" t="s">
        <v>1135</v>
      </c>
      <c r="S67" s="21" t="s">
        <v>994</v>
      </c>
      <c r="T67" s="22" t="s">
        <v>32</v>
      </c>
      <c r="U67" s="356" t="s">
        <v>1191</v>
      </c>
    </row>
    <row r="68" spans="1:21" ht="30" customHeight="1" x14ac:dyDescent="0.55000000000000004">
      <c r="A68" s="280" t="s">
        <v>108</v>
      </c>
      <c r="B68" s="353" t="s">
        <v>1192</v>
      </c>
      <c r="C68" s="19" t="s">
        <v>654</v>
      </c>
      <c r="D68" s="34">
        <v>243.55</v>
      </c>
      <c r="E68" s="19" t="s">
        <v>30</v>
      </c>
      <c r="F68" s="47"/>
      <c r="G68" s="317"/>
      <c r="H68" s="349"/>
      <c r="I68" s="311"/>
      <c r="J68" s="120"/>
      <c r="K68" s="19"/>
      <c r="L68" s="19"/>
      <c r="M68" s="119"/>
      <c r="N68" s="19" t="str">
        <f t="shared" si="0"/>
        <v/>
      </c>
      <c r="O68" s="19" t="str">
        <f t="shared" si="1"/>
        <v/>
      </c>
      <c r="P68" s="314"/>
      <c r="Q68" s="19"/>
      <c r="R68" s="21" t="s">
        <v>1135</v>
      </c>
      <c r="S68" s="21" t="s">
        <v>994</v>
      </c>
      <c r="T68" s="22" t="s">
        <v>52</v>
      </c>
      <c r="U68" s="286"/>
    </row>
    <row r="69" spans="1:21" ht="30" customHeight="1" x14ac:dyDescent="0.55000000000000004">
      <c r="A69" s="280" t="s">
        <v>109</v>
      </c>
      <c r="B69" s="305" t="s">
        <v>1193</v>
      </c>
      <c r="C69" s="19" t="s">
        <v>654</v>
      </c>
      <c r="D69" s="34">
        <v>933.75</v>
      </c>
      <c r="E69" s="19" t="s">
        <v>30</v>
      </c>
      <c r="F69" s="47"/>
      <c r="G69" s="317"/>
      <c r="H69" s="349"/>
      <c r="I69" s="311"/>
      <c r="J69" s="120"/>
      <c r="K69" s="19"/>
      <c r="L69" s="19"/>
      <c r="M69" s="119"/>
      <c r="N69" s="19" t="str">
        <f t="shared" si="0"/>
        <v/>
      </c>
      <c r="O69" s="19" t="str">
        <f t="shared" si="1"/>
        <v/>
      </c>
      <c r="P69" s="314"/>
      <c r="Q69" s="19"/>
      <c r="R69" s="21" t="s">
        <v>1194</v>
      </c>
      <c r="S69" s="21" t="s">
        <v>1088</v>
      </c>
      <c r="T69" s="22" t="s">
        <v>477</v>
      </c>
      <c r="U69" s="27" t="s">
        <v>585</v>
      </c>
    </row>
    <row r="70" spans="1:21" ht="30" customHeight="1" x14ac:dyDescent="0.55000000000000004">
      <c r="A70" s="280" t="s">
        <v>110</v>
      </c>
      <c r="B70" s="305" t="s">
        <v>1195</v>
      </c>
      <c r="C70" s="19" t="s">
        <v>654</v>
      </c>
      <c r="D70" s="18">
        <v>126.46</v>
      </c>
      <c r="E70" s="19" t="s">
        <v>30</v>
      </c>
      <c r="F70" s="47"/>
      <c r="G70" s="317"/>
      <c r="H70" s="349"/>
      <c r="I70" s="311"/>
      <c r="J70" s="120"/>
      <c r="K70" s="19"/>
      <c r="L70" s="19"/>
      <c r="M70" s="119"/>
      <c r="N70" s="19" t="str">
        <f t="shared" si="0"/>
        <v/>
      </c>
      <c r="O70" s="19" t="str">
        <f t="shared" si="1"/>
        <v/>
      </c>
      <c r="P70" s="314"/>
      <c r="Q70" s="19"/>
      <c r="R70" s="21" t="s">
        <v>1135</v>
      </c>
      <c r="S70" s="21" t="s">
        <v>994</v>
      </c>
      <c r="T70" s="22" t="s">
        <v>52</v>
      </c>
      <c r="U70" s="27"/>
    </row>
    <row r="71" spans="1:21" ht="30" customHeight="1" x14ac:dyDescent="0.55000000000000004">
      <c r="A71" s="280" t="s">
        <v>111</v>
      </c>
      <c r="B71" s="305" t="s">
        <v>1196</v>
      </c>
      <c r="C71" s="19" t="s">
        <v>654</v>
      </c>
      <c r="D71" s="18">
        <v>577.54999999999995</v>
      </c>
      <c r="E71" s="19" t="s">
        <v>30</v>
      </c>
      <c r="F71" s="49"/>
      <c r="G71" s="317"/>
      <c r="H71" s="349"/>
      <c r="I71" s="311"/>
      <c r="J71" s="120"/>
      <c r="K71" s="19"/>
      <c r="L71" s="19"/>
      <c r="M71" s="119"/>
      <c r="N71" s="19" t="str">
        <f t="shared" si="0"/>
        <v/>
      </c>
      <c r="O71" s="19" t="str">
        <f t="shared" si="1"/>
        <v/>
      </c>
      <c r="P71" s="314"/>
      <c r="Q71" s="19"/>
      <c r="R71" s="21" t="s">
        <v>1133</v>
      </c>
      <c r="S71" s="21" t="s">
        <v>1007</v>
      </c>
      <c r="T71" s="22" t="s">
        <v>432</v>
      </c>
      <c r="U71" s="27"/>
    </row>
    <row r="72" spans="1:21" ht="30" customHeight="1" x14ac:dyDescent="0.55000000000000004">
      <c r="A72" s="280" t="s">
        <v>112</v>
      </c>
      <c r="B72" s="168" t="s">
        <v>1197</v>
      </c>
      <c r="C72" s="19" t="s">
        <v>654</v>
      </c>
      <c r="D72" s="18">
        <v>370.64</v>
      </c>
      <c r="E72" s="19" t="s">
        <v>30</v>
      </c>
      <c r="F72" s="47"/>
      <c r="G72" s="317"/>
      <c r="H72" s="349"/>
      <c r="I72" s="311"/>
      <c r="J72" s="120"/>
      <c r="K72" s="19"/>
      <c r="L72" s="19"/>
      <c r="M72" s="119"/>
      <c r="N72" s="19" t="str">
        <f t="shared" si="0"/>
        <v/>
      </c>
      <c r="O72" s="19" t="str">
        <f t="shared" si="1"/>
        <v/>
      </c>
      <c r="P72" s="314"/>
      <c r="Q72" s="19"/>
      <c r="R72" s="21" t="s">
        <v>1133</v>
      </c>
      <c r="S72" s="21" t="s">
        <v>1007</v>
      </c>
      <c r="T72" s="22" t="s">
        <v>75</v>
      </c>
      <c r="U72" s="27"/>
    </row>
    <row r="73" spans="1:21" ht="30" customHeight="1" x14ac:dyDescent="0.55000000000000004">
      <c r="A73" s="280" t="s">
        <v>113</v>
      </c>
      <c r="B73" s="46" t="s">
        <v>1198</v>
      </c>
      <c r="C73" s="19" t="s">
        <v>72</v>
      </c>
      <c r="D73" s="18">
        <v>611.24</v>
      </c>
      <c r="E73" s="19" t="s">
        <v>30</v>
      </c>
      <c r="F73" s="47"/>
      <c r="G73" s="317"/>
      <c r="H73" s="349"/>
      <c r="I73" s="311"/>
      <c r="J73" s="120"/>
      <c r="K73" s="19"/>
      <c r="L73" s="19"/>
      <c r="M73" s="119"/>
      <c r="N73" s="19" t="str">
        <f t="shared" si="0"/>
        <v/>
      </c>
      <c r="O73" s="19" t="str">
        <f t="shared" si="1"/>
        <v/>
      </c>
      <c r="P73" s="314"/>
      <c r="Q73" s="19"/>
      <c r="R73" s="21" t="s">
        <v>1133</v>
      </c>
      <c r="S73" s="21" t="s">
        <v>1007</v>
      </c>
      <c r="T73" s="22" t="s">
        <v>75</v>
      </c>
      <c r="U73" s="27"/>
    </row>
    <row r="74" spans="1:21" ht="30" customHeight="1" x14ac:dyDescent="0.55000000000000004">
      <c r="A74" s="280" t="s">
        <v>114</v>
      </c>
      <c r="B74" s="305" t="s">
        <v>1199</v>
      </c>
      <c r="C74" s="25" t="s">
        <v>323</v>
      </c>
      <c r="D74" s="18">
        <v>198.24</v>
      </c>
      <c r="E74" s="19" t="s">
        <v>30</v>
      </c>
      <c r="F74" s="49"/>
      <c r="G74" s="350" t="s">
        <v>31</v>
      </c>
      <c r="H74" s="45">
        <v>1420000</v>
      </c>
      <c r="I74" s="26">
        <v>45267</v>
      </c>
      <c r="J74" s="1" t="s">
        <v>31</v>
      </c>
      <c r="K74" s="1" t="s">
        <v>31</v>
      </c>
      <c r="L74" s="1" t="s">
        <v>31</v>
      </c>
      <c r="M74" s="1"/>
      <c r="N74" s="19" t="str">
        <f t="shared" si="0"/>
        <v>※</v>
      </c>
      <c r="O74" s="19" t="str">
        <f t="shared" si="1"/>
        <v>随時</v>
      </c>
      <c r="P74" s="20"/>
      <c r="Q74" s="19" t="s">
        <v>30</v>
      </c>
      <c r="R74" s="21" t="s">
        <v>1135</v>
      </c>
      <c r="S74" s="21" t="s">
        <v>994</v>
      </c>
      <c r="T74" s="22" t="s">
        <v>52</v>
      </c>
      <c r="U74" s="27"/>
    </row>
    <row r="76" spans="1:21" x14ac:dyDescent="0.55000000000000004">
      <c r="A76" s="40" t="s">
        <v>64</v>
      </c>
    </row>
    <row r="77" spans="1:21" ht="37.15" customHeight="1" x14ac:dyDescent="0.55000000000000004">
      <c r="A77" s="459" t="s">
        <v>65</v>
      </c>
      <c r="B77" s="459"/>
      <c r="C77" s="459"/>
      <c r="D77" s="459"/>
      <c r="E77" s="459"/>
      <c r="F77" s="459"/>
      <c r="G77" s="459"/>
      <c r="H77" s="459"/>
      <c r="I77" s="459"/>
      <c r="J77" s="459"/>
      <c r="K77" s="459"/>
      <c r="L77" s="459"/>
      <c r="M77" s="459"/>
      <c r="N77" s="459"/>
      <c r="O77" s="459"/>
      <c r="P77" s="459"/>
      <c r="Q77" s="459"/>
      <c r="R77" s="459"/>
      <c r="S77" s="459"/>
      <c r="T77" s="459"/>
      <c r="U77" s="459"/>
    </row>
    <row r="78" spans="1:21" x14ac:dyDescent="0.55000000000000004">
      <c r="A78" s="3" t="s">
        <v>66</v>
      </c>
    </row>
    <row r="79" spans="1:21" ht="37.15" customHeight="1" x14ac:dyDescent="0.55000000000000004">
      <c r="A79" s="459" t="s">
        <v>67</v>
      </c>
      <c r="B79" s="459"/>
      <c r="C79" s="459"/>
      <c r="D79" s="459"/>
      <c r="E79" s="459"/>
      <c r="F79" s="459"/>
      <c r="G79" s="459"/>
      <c r="H79" s="459"/>
      <c r="I79" s="459"/>
      <c r="J79" s="459"/>
      <c r="K79" s="459"/>
      <c r="L79" s="459"/>
      <c r="M79" s="459"/>
      <c r="N79" s="459"/>
      <c r="O79" s="459"/>
      <c r="P79" s="459"/>
      <c r="Q79" s="459"/>
      <c r="R79" s="459"/>
      <c r="S79" s="459"/>
      <c r="T79" s="459"/>
      <c r="U79" s="459"/>
    </row>
    <row r="80" spans="1:21" x14ac:dyDescent="0.55000000000000004">
      <c r="A80" s="3" t="s">
        <v>68</v>
      </c>
    </row>
    <row r="81" spans="1:21" x14ac:dyDescent="0.55000000000000004">
      <c r="A81" s="3" t="s">
        <v>69</v>
      </c>
    </row>
    <row r="82" spans="1:21" ht="37.15" customHeight="1" x14ac:dyDescent="0.55000000000000004">
      <c r="A82" s="459" t="s">
        <v>70</v>
      </c>
      <c r="B82" s="459"/>
      <c r="C82" s="459"/>
      <c r="D82" s="459"/>
      <c r="E82" s="459"/>
      <c r="F82" s="459"/>
      <c r="G82" s="459"/>
      <c r="H82" s="459"/>
      <c r="I82" s="459"/>
      <c r="J82" s="459"/>
      <c r="K82" s="459"/>
      <c r="L82" s="459"/>
      <c r="M82" s="459"/>
      <c r="N82" s="459"/>
      <c r="O82" s="459"/>
      <c r="P82" s="459"/>
      <c r="Q82" s="459"/>
      <c r="R82" s="459"/>
      <c r="S82" s="459"/>
      <c r="T82" s="459"/>
      <c r="U82" s="459"/>
    </row>
  </sheetData>
  <mergeCells count="25">
    <mergeCell ref="A1:U1"/>
    <mergeCell ref="A2:U2"/>
    <mergeCell ref="A3:U3"/>
    <mergeCell ref="A5:U10"/>
    <mergeCell ref="A16:A18"/>
    <mergeCell ref="B16:B18"/>
    <mergeCell ref="C16:C18"/>
    <mergeCell ref="D16:D18"/>
    <mergeCell ref="E16:F17"/>
    <mergeCell ref="G16:I16"/>
    <mergeCell ref="J16:P16"/>
    <mergeCell ref="Q16:Q18"/>
    <mergeCell ref="R16:R18"/>
    <mergeCell ref="S16:S18"/>
    <mergeCell ref="T16:T18"/>
    <mergeCell ref="A77:U77"/>
    <mergeCell ref="A79:U79"/>
    <mergeCell ref="A82:U82"/>
    <mergeCell ref="G17:G18"/>
    <mergeCell ref="H17:I17"/>
    <mergeCell ref="J17:M17"/>
    <mergeCell ref="N17:N18"/>
    <mergeCell ref="O17:O18"/>
    <mergeCell ref="P17:P18"/>
    <mergeCell ref="U16:U18"/>
  </mergeCells>
  <phoneticPr fontId="1"/>
  <conditionalFormatting sqref="B23:B25 D23:D25 R23:S25 B30 R30:S30 U30">
    <cfRule type="expression" dxfId="19" priority="16">
      <formula>#REF!="×"</formula>
    </cfRule>
  </conditionalFormatting>
  <conditionalFormatting sqref="B37:B38">
    <cfRule type="expression" dxfId="18" priority="20">
      <formula>#REF!="×"</formula>
    </cfRule>
  </conditionalFormatting>
  <conditionalFormatting sqref="B60">
    <cfRule type="expression" dxfId="17" priority="17">
      <formula>#REF!="×"</formula>
    </cfRule>
  </conditionalFormatting>
  <conditionalFormatting sqref="D37:D38">
    <cfRule type="expression" dxfId="16" priority="19">
      <formula>#REF!="×"</formula>
    </cfRule>
  </conditionalFormatting>
  <conditionalFormatting sqref="D57:D58">
    <cfRule type="expression" dxfId="15" priority="15">
      <formula>#REF!="×"</formula>
    </cfRule>
  </conditionalFormatting>
  <conditionalFormatting sqref="J19">
    <cfRule type="expression" priority="1">
      <formula>COUNTIF(J19,"*○*")&gt;0</formula>
    </cfRule>
  </conditionalFormatting>
  <conditionalFormatting sqref="R26:S26">
    <cfRule type="cellIs" dxfId="14" priority="11" stopIfTrue="1" operator="equal">
      <formula>"建付"</formula>
    </cfRule>
    <cfRule type="cellIs" dxfId="13" priority="12" stopIfTrue="1" operator="equal">
      <formula>"区所"</formula>
    </cfRule>
  </conditionalFormatting>
  <conditionalFormatting sqref="R35:S38">
    <cfRule type="cellIs" dxfId="12" priority="8" stopIfTrue="1" operator="equal">
      <formula>"建付"</formula>
    </cfRule>
    <cfRule type="cellIs" dxfId="11" priority="9" stopIfTrue="1" operator="equal">
      <formula>"区所"</formula>
    </cfRule>
  </conditionalFormatting>
  <conditionalFormatting sqref="R37:S38">
    <cfRule type="expression" dxfId="10" priority="10">
      <formula>#REF!="×"</formula>
    </cfRule>
  </conditionalFormatting>
  <conditionalFormatting sqref="R38:S39">
    <cfRule type="cellIs" dxfId="9" priority="13" stopIfTrue="1" operator="equal">
      <formula>"建付"</formula>
    </cfRule>
    <cfRule type="cellIs" dxfId="8" priority="14" stopIfTrue="1" operator="equal">
      <formula>"区所"</formula>
    </cfRule>
  </conditionalFormatting>
  <conditionalFormatting sqref="R50:S50">
    <cfRule type="expression" dxfId="7" priority="7">
      <formula>#REF!="×"</formula>
    </cfRule>
  </conditionalFormatting>
  <conditionalFormatting sqref="R60:S60">
    <cfRule type="expression" dxfId="6" priority="6">
      <formula>#REF!="×"</formula>
    </cfRule>
  </conditionalFormatting>
  <conditionalFormatting sqref="U25">
    <cfRule type="expression" dxfId="5" priority="2">
      <formula>#REF!="×"</formula>
    </cfRule>
  </conditionalFormatting>
  <conditionalFormatting sqref="U35">
    <cfRule type="expression" dxfId="4" priority="21">
      <formula>#REF!="×"</formula>
    </cfRule>
  </conditionalFormatting>
  <conditionalFormatting sqref="U37:U38">
    <cfRule type="expression" dxfId="3" priority="5">
      <formula>#REF!="×"</formula>
    </cfRule>
  </conditionalFormatting>
  <conditionalFormatting sqref="U40:U43">
    <cfRule type="expression" dxfId="2" priority="18">
      <formula>#REF!="×"</formula>
    </cfRule>
  </conditionalFormatting>
  <conditionalFormatting sqref="U50">
    <cfRule type="expression" dxfId="1" priority="4">
      <formula>#REF!="×"</formula>
    </cfRule>
  </conditionalFormatting>
  <conditionalFormatting sqref="U60">
    <cfRule type="expression" dxfId="0" priority="3">
      <formula>#REF!="×"</formula>
    </cfRule>
  </conditionalFormatting>
  <hyperlinks>
    <hyperlink ref="B19" r:id="rId1" xr:uid="{9AB34F77-5966-4B02-AA39-1C5C87C7AD62}"/>
    <hyperlink ref="B20" r:id="rId2" xr:uid="{2C5806B2-424B-4F52-BC36-77A3C8CCF245}"/>
    <hyperlink ref="B22" r:id="rId3" xr:uid="{80D43783-43E4-42F9-9A37-E13E6B990507}"/>
    <hyperlink ref="B23" r:id="rId4" xr:uid="{235C77B2-0D16-453D-B823-4EF894CAA423}"/>
    <hyperlink ref="B24" r:id="rId5" xr:uid="{9AF17898-B599-44EC-B51B-95D0CC493229}"/>
    <hyperlink ref="B25" r:id="rId6" xr:uid="{ADED5D76-DEEB-4A60-AD8A-C43FD79358D5}"/>
    <hyperlink ref="B27" r:id="rId7" xr:uid="{C3F2D709-1D28-41AA-856B-233D71B04B8A}"/>
    <hyperlink ref="B28" r:id="rId8" xr:uid="{562EDC6E-6B2C-472D-A9FC-A3EEC332BAB9}"/>
    <hyperlink ref="B31" r:id="rId9" xr:uid="{F578C7B4-00D9-4B46-9290-64410E7A3F40}"/>
    <hyperlink ref="B32" r:id="rId10" xr:uid="{9D7C0048-5D97-4858-8A62-10C3C7B1AD94}"/>
    <hyperlink ref="B33" r:id="rId11" xr:uid="{377BB33E-9200-471F-90E8-C952B590C934}"/>
    <hyperlink ref="B34" r:id="rId12" xr:uid="{A4E4A00D-95BB-4DD2-8C3B-793C45BF3BFD}"/>
    <hyperlink ref="B35" r:id="rId13" xr:uid="{FFCA7D7B-E5EC-4466-A351-5D3E4C485593}"/>
    <hyperlink ref="B36" r:id="rId14" xr:uid="{C8CC3258-5E20-4040-8F41-7F103A2A654F}"/>
    <hyperlink ref="B37" r:id="rId15" xr:uid="{AD90A4D9-B6D6-4290-A682-FF47F298738D}"/>
    <hyperlink ref="B38" r:id="rId16" xr:uid="{52D5054C-9471-471F-88E5-6EAE3D0DD795}"/>
    <hyperlink ref="B39" r:id="rId17" xr:uid="{B6021128-4904-4B5C-9F30-EB252791ABFB}"/>
    <hyperlink ref="B40" r:id="rId18" xr:uid="{646BB98C-ED59-4217-AEF6-27EEF07E3A56}"/>
    <hyperlink ref="B41" r:id="rId19" xr:uid="{FF7205B6-8176-4B30-A3AA-EA7EB551E0F9}"/>
    <hyperlink ref="B42" r:id="rId20" xr:uid="{A7514B3E-1926-45D1-ACA5-E7C2C7092C70}"/>
    <hyperlink ref="B43" r:id="rId21" xr:uid="{D4935D95-73B4-438C-8999-0DD62DB73523}"/>
    <hyperlink ref="B44" r:id="rId22" xr:uid="{613755B7-1975-4D05-9CFF-EFAC81535272}"/>
    <hyperlink ref="B45" r:id="rId23" xr:uid="{04A7FAAE-B3C9-421E-9B60-1ECB35737ADE}"/>
    <hyperlink ref="B46" r:id="rId24" xr:uid="{04808DA2-33C6-48DF-BDE9-F857BFBF5C34}"/>
    <hyperlink ref="B51" r:id="rId25" xr:uid="{FFEFE462-2796-4CC9-A69F-A03737B87F30}"/>
    <hyperlink ref="B54" r:id="rId26" xr:uid="{F93A2E25-CD5F-42AD-9E15-9415D4D7E78A}"/>
    <hyperlink ref="B55" r:id="rId27" xr:uid="{1FD9EF90-48B0-4FAB-AB61-9ACCF6175341}"/>
    <hyperlink ref="B56" r:id="rId28" xr:uid="{E7753B26-8E86-46B0-BCBB-D0516EC6B460}"/>
    <hyperlink ref="B57" r:id="rId29" xr:uid="{227035AC-4E68-412C-81E2-A9ABA7D64F36}"/>
    <hyperlink ref="B58" r:id="rId30" xr:uid="{9934D813-92CF-41DA-B7D3-073CE49FFAD1}"/>
    <hyperlink ref="B59" r:id="rId31" xr:uid="{B7DB9DDF-46A7-4D15-807F-082015C97AEF}"/>
    <hyperlink ref="B60" r:id="rId32" xr:uid="{54EDBD4C-41CC-4C3F-8203-730BE009047C}"/>
    <hyperlink ref="B61" r:id="rId33" xr:uid="{CBAA7A83-0631-4FA8-A0E1-8F538E7943A3}"/>
    <hyperlink ref="B62" r:id="rId34" xr:uid="{5AB0BF0C-FF94-4647-96C8-CAB0A1E79602}"/>
    <hyperlink ref="B63" r:id="rId35" xr:uid="{EF4A8622-6E72-4167-AE9B-70E368EE04FF}"/>
    <hyperlink ref="B64" r:id="rId36" xr:uid="{1E2D3F68-01E6-4B0A-9A1B-53261711D70A}"/>
    <hyperlink ref="B65" r:id="rId37" xr:uid="{7C2DE29F-2EC1-41DD-A272-2D2D77BABF32}"/>
    <hyperlink ref="B66" r:id="rId38" xr:uid="{B80F122C-A5AF-422F-96D4-6BC525350D07}"/>
    <hyperlink ref="B68" r:id="rId39" xr:uid="{F3A15107-7D6D-4226-87A9-BB9D6A131759}"/>
    <hyperlink ref="B69" r:id="rId40" xr:uid="{76715D0B-15F9-4207-A82A-678A294A37F9}"/>
    <hyperlink ref="B70" r:id="rId41" xr:uid="{BACD081D-E6E9-4F9E-8B3B-4565618DDA68}"/>
    <hyperlink ref="B71" r:id="rId42" xr:uid="{B57911E8-046F-45B8-8913-D441D68FAE9F}"/>
    <hyperlink ref="B72" r:id="rId43" xr:uid="{308BCE1A-FAFA-4580-B6A6-2BB616425E6A}"/>
    <hyperlink ref="B74" r:id="rId44" xr:uid="{FE67866E-CB8E-4739-84BA-F70305378147}"/>
    <hyperlink ref="B26" r:id="rId45" xr:uid="{5CB0F0A7-C651-402B-91D1-F6E0448E1535}"/>
    <hyperlink ref="B30" r:id="rId46" xr:uid="{BC8E84F5-9FAD-4C89-98CC-6C412E073018}"/>
    <hyperlink ref="B47" r:id="rId47" xr:uid="{953F75B4-782C-4808-9B60-2221431F5044}"/>
    <hyperlink ref="B48" r:id="rId48" xr:uid="{5FD57D62-6834-4CC8-8FDF-CC93D7A7A20F}"/>
    <hyperlink ref="B50" r:id="rId49" xr:uid="{26186C09-6DC9-4CCD-9E59-9727D1C17C89}"/>
    <hyperlink ref="B29" r:id="rId50" xr:uid="{CF569413-6B82-468D-A68B-1853B71BD324}"/>
    <hyperlink ref="B21" r:id="rId51" xr:uid="{04071698-7489-4362-A0B5-3B56F7FA8715}"/>
    <hyperlink ref="B53" r:id="rId52" xr:uid="{E1E09DDA-598A-47E9-9BDB-954AD7FFF475}"/>
    <hyperlink ref="B73" r:id="rId53" xr:uid="{8303194F-CDE0-46C9-89AF-A3F8FD05DE9C}"/>
    <hyperlink ref="B52" r:id="rId54" xr:uid="{57D1BFB3-2C9E-4AC7-9815-0A6E82F7B327}"/>
    <hyperlink ref="B49" r:id="rId55" xr:uid="{B5329050-0222-4DD8-8B14-095C2B97DA33}"/>
    <hyperlink ref="B67" r:id="rId56" xr:uid="{F3B00A73-E5C7-44B4-95A9-10C7BE103A7A}"/>
  </hyperlinks>
  <printOptions horizontalCentered="1"/>
  <pageMargins left="0.23622047244094491" right="0.23622047244094491" top="0.55118110236220474" bottom="0.35433070866141736" header="0.31496062992125984" footer="0.31496062992125984"/>
  <pageSetup paperSize="9" scale="58" fitToHeight="0" orientation="landscape" r:id="rId57"/>
  <headerFooter>
    <oddFooter xml:space="preserve">&amp;C&amp;P / &amp;N </oddFooter>
  </headerFooter>
  <rowBreaks count="2" manualBreakCount="2">
    <brk id="32" max="20" man="1"/>
    <brk id="56" max="20" man="1"/>
  </rowBreaks>
  <drawing r:id="rId5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20</vt:i4>
      </vt:variant>
    </vt:vector>
  </HeadingPairs>
  <TitlesOfParts>
    <vt:vector size="30" baseType="lpstr">
      <vt:lpstr>埼玉</vt:lpstr>
      <vt:lpstr>東京</vt:lpstr>
      <vt:lpstr>神奈川</vt:lpstr>
      <vt:lpstr>千葉</vt:lpstr>
      <vt:lpstr>茨城</vt:lpstr>
      <vt:lpstr>栃木</vt:lpstr>
      <vt:lpstr>群馬</vt:lpstr>
      <vt:lpstr>山梨</vt:lpstr>
      <vt:lpstr>長野</vt:lpstr>
      <vt:lpstr>新潟</vt:lpstr>
      <vt:lpstr>茨城!Print_Area</vt:lpstr>
      <vt:lpstr>群馬!Print_Area</vt:lpstr>
      <vt:lpstr>埼玉!Print_Area</vt:lpstr>
      <vt:lpstr>山梨!Print_Area</vt:lpstr>
      <vt:lpstr>新潟!Print_Area</vt:lpstr>
      <vt:lpstr>神奈川!Print_Area</vt:lpstr>
      <vt:lpstr>千葉!Print_Area</vt:lpstr>
      <vt:lpstr>長野!Print_Area</vt:lpstr>
      <vt:lpstr>東京!Print_Area</vt:lpstr>
      <vt:lpstr>栃木!Print_Area</vt:lpstr>
      <vt:lpstr>茨城!Print_Titles</vt:lpstr>
      <vt:lpstr>群馬!Print_Titles</vt:lpstr>
      <vt:lpstr>埼玉!Print_Titles</vt:lpstr>
      <vt:lpstr>山梨!Print_Titles</vt:lpstr>
      <vt:lpstr>新潟!Print_Titles</vt:lpstr>
      <vt:lpstr>神奈川!Print_Titles</vt:lpstr>
      <vt:lpstr>千葉!Print_Titles</vt:lpstr>
      <vt:lpstr>長野!Print_Titles</vt:lpstr>
      <vt:lpstr>東京!Print_Titles</vt:lpstr>
      <vt:lpstr>栃木!Print_Titles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2026-10-30T04:38:29Z</dcterms:created>
  <dcterms:modified xsi:type="dcterms:W3CDTF">2026-10-30T04:39:18Z</dcterms:modified>
  <cp:category/>
  <cp:contentStatus/>
</cp:coreProperties>
</file>