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FB8343B9-C2B2-4113-826B-DACA14669D71}" xr6:coauthVersionLast="47" xr6:coauthVersionMax="47" xr10:uidLastSave="{00000000-0000-0000-0000-000000000000}"/>
  <bookViews>
    <workbookView xWindow="-28920" yWindow="-120" windowWidth="29040" windowHeight="15720" activeTab="2" xr2:uid="{641C1C77-6A93-4CBA-8726-61D5A7458EDE}"/>
  </bookViews>
  <sheets>
    <sheet name="埼玉" sheetId="24" r:id="rId1"/>
    <sheet name="東京" sheetId="26" r:id="rId2"/>
    <sheet name="神奈川" sheetId="27" r:id="rId3"/>
    <sheet name="千葉" sheetId="28" r:id="rId4"/>
    <sheet name="茨城" sheetId="35" r:id="rId5"/>
    <sheet name="栃木" sheetId="30" r:id="rId6"/>
    <sheet name="群馬" sheetId="31" r:id="rId7"/>
    <sheet name="山梨" sheetId="32" r:id="rId8"/>
    <sheet name="長野" sheetId="33" r:id="rId9"/>
    <sheet name="新潟" sheetId="34" r:id="rId10"/>
  </sheets>
  <definedNames>
    <definedName name="_xlnm._FilterDatabase" localSheetId="2" hidden="1">神奈川!$J$1:$J$122</definedName>
    <definedName name="_xlnm.Print_Area" localSheetId="4">茨城!$A$1:$U$92</definedName>
    <definedName name="_xlnm.Print_Area" localSheetId="6">群馬!$A$1:$U$75</definedName>
    <definedName name="_xlnm.Print_Area" localSheetId="0">埼玉!$A$1:$U$80</definedName>
    <definedName name="_xlnm.Print_Area" localSheetId="7">山梨!$A$1:$U$47</definedName>
    <definedName name="_xlnm.Print_Area" localSheetId="9">新潟!$A$1:$U$78</definedName>
    <definedName name="_xlnm.Print_Area" localSheetId="2">神奈川!$A$1:$U$122</definedName>
    <definedName name="_xlnm.Print_Area" localSheetId="3">千葉!$A$1:$U$111</definedName>
    <definedName name="_xlnm.Print_Area" localSheetId="8">長野!$A$1:$U$60</definedName>
    <definedName name="_xlnm.Print_Area" localSheetId="1">東京!$A$1:$U$75</definedName>
    <definedName name="_xlnm.Print_Area" localSheetId="5">栃木!$A$1:$U$126</definedName>
    <definedName name="_xlnm.Print_Titles" localSheetId="4">茨城!$16:$18</definedName>
    <definedName name="_xlnm.Print_Titles" localSheetId="6">群馬!$16:$18</definedName>
    <definedName name="_xlnm.Print_Titles" localSheetId="0">埼玉!$17:$19</definedName>
    <definedName name="_xlnm.Print_Titles" localSheetId="7">山梨!$16:$18</definedName>
    <definedName name="_xlnm.Print_Titles" localSheetId="9">新潟!$16:$18</definedName>
    <definedName name="_xlnm.Print_Titles" localSheetId="2">神奈川!$16:$18</definedName>
    <definedName name="_xlnm.Print_Titles" localSheetId="3">千葉!$17:$19</definedName>
    <definedName name="_xlnm.Print_Titles" localSheetId="8">長野!$16:$18</definedName>
    <definedName name="_xlnm.Print_Titles" localSheetId="1">東京!$16:$18</definedName>
    <definedName name="_xlnm.Print_Titles" localSheetId="5">栃木!$16:$18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4" i="35" l="1"/>
  <c r="N84" i="35"/>
  <c r="O83" i="35"/>
  <c r="N83" i="35"/>
  <c r="O82" i="35"/>
  <c r="N82" i="35"/>
  <c r="O81" i="35"/>
  <c r="N81" i="35"/>
  <c r="O80" i="35"/>
  <c r="N80" i="35"/>
  <c r="O79" i="35"/>
  <c r="N79" i="35"/>
  <c r="O78" i="35"/>
  <c r="N78" i="35"/>
  <c r="O77" i="35"/>
  <c r="N77" i="35"/>
  <c r="O76" i="35"/>
  <c r="N76" i="35"/>
  <c r="O75" i="35"/>
  <c r="N75" i="35"/>
  <c r="O74" i="35"/>
  <c r="N74" i="35"/>
  <c r="O73" i="35"/>
  <c r="N73" i="35"/>
  <c r="O72" i="35"/>
  <c r="N72" i="35"/>
  <c r="O71" i="35"/>
  <c r="N71" i="35"/>
  <c r="O70" i="35"/>
  <c r="N70" i="35"/>
  <c r="O69" i="35"/>
  <c r="N69" i="35"/>
  <c r="O68" i="35"/>
  <c r="N68" i="35"/>
  <c r="O67" i="35"/>
  <c r="N67" i="35"/>
  <c r="O66" i="35"/>
  <c r="N66" i="35"/>
  <c r="O65" i="35"/>
  <c r="N65" i="35"/>
  <c r="O64" i="35"/>
  <c r="N64" i="35"/>
  <c r="O63" i="35"/>
  <c r="N63" i="35"/>
  <c r="O62" i="35"/>
  <c r="N62" i="35"/>
  <c r="O61" i="35"/>
  <c r="N61" i="35"/>
  <c r="O60" i="35"/>
  <c r="N60" i="35"/>
  <c r="O59" i="35"/>
  <c r="N59" i="35"/>
  <c r="O58" i="35"/>
  <c r="N58" i="35"/>
  <c r="O57" i="35"/>
  <c r="N57" i="35"/>
  <c r="O56" i="35"/>
  <c r="N56" i="35"/>
  <c r="O55" i="35"/>
  <c r="N55" i="35"/>
  <c r="O54" i="35"/>
  <c r="N54" i="35"/>
  <c r="O53" i="35"/>
  <c r="N53" i="35"/>
  <c r="O52" i="35"/>
  <c r="N52" i="35"/>
  <c r="O51" i="35"/>
  <c r="N51" i="35"/>
  <c r="O50" i="35"/>
  <c r="N50" i="35"/>
  <c r="O49" i="35"/>
  <c r="N49" i="35"/>
  <c r="O48" i="35"/>
  <c r="N48" i="35"/>
  <c r="O47" i="35"/>
  <c r="N47" i="35"/>
  <c r="O46" i="35"/>
  <c r="N46" i="35"/>
  <c r="O45" i="35"/>
  <c r="N45" i="35"/>
  <c r="O44" i="35"/>
  <c r="N44" i="35"/>
  <c r="O43" i="35"/>
  <c r="N43" i="35"/>
  <c r="O42" i="35"/>
  <c r="N42" i="35"/>
  <c r="O41" i="35"/>
  <c r="N41" i="35"/>
  <c r="O40" i="35"/>
  <c r="N40" i="35"/>
  <c r="O39" i="35"/>
  <c r="N39" i="35"/>
  <c r="O38" i="35"/>
  <c r="N38" i="35"/>
  <c r="O37" i="35"/>
  <c r="N37" i="35"/>
  <c r="O36" i="35"/>
  <c r="N36" i="35"/>
  <c r="O35" i="35"/>
  <c r="N35" i="35"/>
  <c r="O34" i="35"/>
  <c r="N34" i="35"/>
  <c r="O33" i="35"/>
  <c r="N33" i="35"/>
  <c r="O32" i="35"/>
  <c r="N32" i="35"/>
  <c r="O31" i="35"/>
  <c r="N31" i="35"/>
  <c r="O30" i="35"/>
  <c r="N30" i="35"/>
  <c r="O29" i="35"/>
  <c r="N29" i="35"/>
  <c r="O28" i="35"/>
  <c r="N28" i="35"/>
  <c r="O27" i="35"/>
  <c r="N27" i="35"/>
  <c r="O26" i="35"/>
  <c r="N26" i="35"/>
  <c r="O25" i="35"/>
  <c r="N25" i="35"/>
  <c r="O24" i="35"/>
  <c r="N24" i="35"/>
  <c r="O23" i="35"/>
  <c r="N23" i="35"/>
  <c r="O22" i="35"/>
  <c r="N22" i="35"/>
  <c r="O21" i="35"/>
  <c r="N21" i="35"/>
  <c r="O20" i="35"/>
  <c r="N20" i="35"/>
  <c r="O19" i="35"/>
  <c r="N19" i="35"/>
  <c r="O70" i="34" l="1"/>
  <c r="N70" i="34"/>
  <c r="O69" i="34"/>
  <c r="N69" i="34"/>
  <c r="O68" i="34"/>
  <c r="N68" i="34"/>
  <c r="O67" i="34"/>
  <c r="N67" i="34"/>
  <c r="O66" i="34"/>
  <c r="N66" i="34"/>
  <c r="O65" i="34"/>
  <c r="N65" i="34"/>
  <c r="O64" i="34"/>
  <c r="N64" i="34"/>
  <c r="O63" i="34"/>
  <c r="N63" i="34"/>
  <c r="O62" i="34"/>
  <c r="N62" i="34"/>
  <c r="O61" i="34"/>
  <c r="N61" i="34"/>
  <c r="O60" i="34"/>
  <c r="N60" i="34"/>
  <c r="O59" i="34"/>
  <c r="N59" i="34"/>
  <c r="O58" i="34"/>
  <c r="N58" i="34"/>
  <c r="O57" i="34"/>
  <c r="N57" i="34"/>
  <c r="O56" i="34"/>
  <c r="N56" i="34"/>
  <c r="O55" i="34"/>
  <c r="N55" i="34"/>
  <c r="O54" i="34"/>
  <c r="N54" i="34"/>
  <c r="O53" i="34"/>
  <c r="N53" i="34"/>
  <c r="O52" i="34"/>
  <c r="N52" i="34"/>
  <c r="O51" i="34"/>
  <c r="N51" i="34"/>
  <c r="O50" i="34"/>
  <c r="N50" i="34"/>
  <c r="O49" i="34"/>
  <c r="N49" i="34"/>
  <c r="O48" i="34"/>
  <c r="N48" i="34"/>
  <c r="O47" i="34"/>
  <c r="N47" i="34"/>
  <c r="O46" i="34"/>
  <c r="N46" i="34"/>
  <c r="O45" i="34"/>
  <c r="N45" i="34"/>
  <c r="O44" i="34"/>
  <c r="N44" i="34"/>
  <c r="O43" i="34"/>
  <c r="N43" i="34"/>
  <c r="O42" i="34"/>
  <c r="N42" i="34"/>
  <c r="O41" i="34"/>
  <c r="N41" i="34"/>
  <c r="O40" i="34"/>
  <c r="N40" i="34"/>
  <c r="O39" i="34"/>
  <c r="N39" i="34"/>
  <c r="O38" i="34"/>
  <c r="N38" i="34"/>
  <c r="O37" i="34"/>
  <c r="N37" i="34"/>
  <c r="O36" i="34"/>
  <c r="N36" i="34"/>
  <c r="O35" i="34"/>
  <c r="N35" i="34"/>
  <c r="O34" i="34"/>
  <c r="N34" i="34"/>
  <c r="O33" i="34"/>
  <c r="N33" i="34"/>
  <c r="O32" i="34"/>
  <c r="N32" i="34"/>
  <c r="O31" i="34"/>
  <c r="N31" i="34"/>
  <c r="O30" i="34"/>
  <c r="N30" i="34"/>
  <c r="O29" i="34"/>
  <c r="N29" i="34"/>
  <c r="O28" i="34"/>
  <c r="N28" i="34"/>
  <c r="O27" i="34"/>
  <c r="N27" i="34"/>
  <c r="O26" i="34"/>
  <c r="N26" i="34"/>
  <c r="O25" i="34"/>
  <c r="N25" i="34"/>
  <c r="O24" i="34"/>
  <c r="N24" i="34"/>
  <c r="O23" i="34"/>
  <c r="N23" i="34"/>
  <c r="O22" i="34"/>
  <c r="N22" i="34"/>
  <c r="O21" i="34"/>
  <c r="N21" i="34"/>
  <c r="O20" i="34"/>
  <c r="N20" i="34"/>
  <c r="O19" i="34"/>
  <c r="N19" i="34"/>
  <c r="O52" i="33"/>
  <c r="N52" i="33"/>
  <c r="O51" i="33"/>
  <c r="N51" i="33"/>
  <c r="O50" i="33"/>
  <c r="N50" i="33"/>
  <c r="O49" i="33"/>
  <c r="N49" i="33"/>
  <c r="O48" i="33"/>
  <c r="N48" i="33"/>
  <c r="O47" i="33"/>
  <c r="N47" i="33"/>
  <c r="O46" i="33"/>
  <c r="N46" i="33"/>
  <c r="O45" i="33"/>
  <c r="N45" i="33"/>
  <c r="O44" i="33"/>
  <c r="N44" i="33"/>
  <c r="O43" i="33"/>
  <c r="N43" i="33"/>
  <c r="O42" i="33"/>
  <c r="N42" i="33"/>
  <c r="O41" i="33"/>
  <c r="N41" i="33"/>
  <c r="O40" i="33"/>
  <c r="N40" i="33"/>
  <c r="O39" i="33"/>
  <c r="N39" i="33"/>
  <c r="O38" i="33"/>
  <c r="N38" i="33"/>
  <c r="O37" i="33"/>
  <c r="N37" i="33"/>
  <c r="O36" i="33"/>
  <c r="N36" i="33"/>
  <c r="O35" i="33"/>
  <c r="N35" i="33"/>
  <c r="O34" i="33"/>
  <c r="N34" i="33"/>
  <c r="O33" i="33"/>
  <c r="N33" i="33"/>
  <c r="O32" i="33"/>
  <c r="N32" i="33"/>
  <c r="O31" i="33"/>
  <c r="N31" i="33"/>
  <c r="O30" i="33"/>
  <c r="N30" i="33"/>
  <c r="O29" i="33"/>
  <c r="N29" i="33"/>
  <c r="O28" i="33"/>
  <c r="N28" i="33"/>
  <c r="O27" i="33"/>
  <c r="N27" i="33"/>
  <c r="O26" i="33"/>
  <c r="N26" i="33"/>
  <c r="O25" i="33"/>
  <c r="N25" i="33"/>
  <c r="O24" i="33"/>
  <c r="N24" i="33"/>
  <c r="O23" i="33"/>
  <c r="N23" i="33"/>
  <c r="O22" i="33"/>
  <c r="N22" i="33"/>
  <c r="O21" i="33"/>
  <c r="N21" i="33"/>
  <c r="O20" i="33"/>
  <c r="N20" i="33"/>
  <c r="O19" i="33"/>
  <c r="N19" i="33"/>
  <c r="O28" i="32"/>
  <c r="N28" i="32"/>
  <c r="O38" i="32"/>
  <c r="N38" i="32"/>
  <c r="O37" i="32"/>
  <c r="N37" i="32"/>
  <c r="O36" i="32"/>
  <c r="N36" i="32"/>
  <c r="O35" i="32"/>
  <c r="N35" i="32"/>
  <c r="O34" i="32"/>
  <c r="N34" i="32"/>
  <c r="O33" i="32"/>
  <c r="N33" i="32"/>
  <c r="O32" i="32"/>
  <c r="N32" i="32"/>
  <c r="O31" i="32"/>
  <c r="N31" i="32"/>
  <c r="O30" i="32"/>
  <c r="N30" i="32"/>
  <c r="O29" i="32"/>
  <c r="N29" i="32"/>
  <c r="O27" i="32"/>
  <c r="N27" i="32"/>
  <c r="O26" i="32"/>
  <c r="N26" i="32"/>
  <c r="O25" i="32"/>
  <c r="N25" i="32"/>
  <c r="O23" i="32"/>
  <c r="N23" i="32"/>
  <c r="O22" i="32"/>
  <c r="N22" i="32"/>
  <c r="O21" i="32"/>
  <c r="N21" i="32"/>
  <c r="O20" i="32"/>
  <c r="N20" i="32"/>
  <c r="O19" i="32"/>
  <c r="N19" i="32"/>
  <c r="O67" i="31"/>
  <c r="N67" i="31"/>
  <c r="O66" i="31"/>
  <c r="N66" i="31"/>
  <c r="O65" i="31"/>
  <c r="N65" i="31"/>
  <c r="O64" i="31"/>
  <c r="N64" i="31"/>
  <c r="O63" i="31"/>
  <c r="N63" i="31"/>
  <c r="O62" i="31"/>
  <c r="N62" i="31"/>
  <c r="O61" i="31"/>
  <c r="N61" i="31"/>
  <c r="O60" i="31"/>
  <c r="N60" i="31"/>
  <c r="O59" i="31"/>
  <c r="N59" i="31"/>
  <c r="O58" i="31"/>
  <c r="N58" i="31"/>
  <c r="O57" i="31"/>
  <c r="N57" i="31"/>
  <c r="O56" i="31"/>
  <c r="N56" i="31"/>
  <c r="O55" i="31"/>
  <c r="N55" i="31"/>
  <c r="O54" i="31"/>
  <c r="N54" i="31"/>
  <c r="O53" i="31"/>
  <c r="N53" i="31"/>
  <c r="O52" i="31"/>
  <c r="N52" i="31"/>
  <c r="O51" i="31"/>
  <c r="N51" i="31"/>
  <c r="O50" i="31"/>
  <c r="N50" i="31"/>
  <c r="O49" i="31"/>
  <c r="N49" i="31"/>
  <c r="O48" i="31"/>
  <c r="N48" i="31"/>
  <c r="O47" i="31"/>
  <c r="N47" i="31"/>
  <c r="O46" i="31"/>
  <c r="N46" i="31"/>
  <c r="O45" i="31"/>
  <c r="N45" i="31"/>
  <c r="O44" i="31"/>
  <c r="N44" i="31"/>
  <c r="O43" i="31"/>
  <c r="N43" i="31"/>
  <c r="O42" i="31"/>
  <c r="N42" i="31"/>
  <c r="O41" i="31"/>
  <c r="N41" i="31"/>
  <c r="O40" i="31"/>
  <c r="N40" i="31"/>
  <c r="O39" i="31"/>
  <c r="N39" i="31"/>
  <c r="O38" i="31"/>
  <c r="N38" i="31"/>
  <c r="O37" i="31"/>
  <c r="N37" i="31"/>
  <c r="O36" i="31"/>
  <c r="N36" i="31"/>
  <c r="O35" i="31"/>
  <c r="N35" i="31"/>
  <c r="O34" i="31"/>
  <c r="N34" i="31"/>
  <c r="O33" i="31"/>
  <c r="N33" i="31"/>
  <c r="O32" i="31"/>
  <c r="N32" i="31"/>
  <c r="O31" i="31"/>
  <c r="N31" i="31"/>
  <c r="O30" i="31"/>
  <c r="N30" i="31"/>
  <c r="O29" i="31"/>
  <c r="N29" i="31"/>
  <c r="O28" i="31"/>
  <c r="N28" i="31"/>
  <c r="O27" i="31"/>
  <c r="N27" i="31"/>
  <c r="O26" i="31"/>
  <c r="N26" i="31"/>
  <c r="O25" i="31"/>
  <c r="N25" i="31"/>
  <c r="O24" i="31"/>
  <c r="N24" i="31"/>
  <c r="O23" i="31"/>
  <c r="N23" i="31"/>
  <c r="O22" i="31"/>
  <c r="N22" i="31"/>
  <c r="O21" i="31"/>
  <c r="N21" i="31"/>
  <c r="O20" i="31"/>
  <c r="N20" i="31"/>
  <c r="O19" i="31"/>
  <c r="N19" i="31"/>
  <c r="O118" i="30"/>
  <c r="N118" i="30"/>
  <c r="O117" i="30"/>
  <c r="N117" i="30"/>
  <c r="O116" i="30"/>
  <c r="N116" i="30"/>
  <c r="O115" i="30"/>
  <c r="N115" i="30"/>
  <c r="O114" i="30"/>
  <c r="N114" i="30"/>
  <c r="O113" i="30"/>
  <c r="N113" i="30"/>
  <c r="O112" i="30"/>
  <c r="N112" i="30"/>
  <c r="O111" i="30"/>
  <c r="N111" i="30"/>
  <c r="O110" i="30"/>
  <c r="N110" i="30"/>
  <c r="O109" i="30"/>
  <c r="N109" i="30"/>
  <c r="O108" i="30"/>
  <c r="N108" i="30"/>
  <c r="O107" i="30"/>
  <c r="N107" i="30"/>
  <c r="O106" i="30"/>
  <c r="N106" i="30"/>
  <c r="O105" i="30"/>
  <c r="N105" i="30"/>
  <c r="O104" i="30"/>
  <c r="N104" i="30"/>
  <c r="O103" i="30"/>
  <c r="N103" i="30"/>
  <c r="O102" i="30"/>
  <c r="N102" i="30"/>
  <c r="O101" i="30"/>
  <c r="N101" i="30"/>
  <c r="O100" i="30"/>
  <c r="N100" i="30"/>
  <c r="O99" i="30"/>
  <c r="N99" i="30"/>
  <c r="O98" i="30"/>
  <c r="N98" i="30"/>
  <c r="O97" i="30"/>
  <c r="N97" i="30"/>
  <c r="O96" i="30"/>
  <c r="N96" i="30"/>
  <c r="O95" i="30"/>
  <c r="N95" i="30"/>
  <c r="O94" i="30"/>
  <c r="N94" i="30"/>
  <c r="O93" i="30"/>
  <c r="N93" i="30"/>
  <c r="O92" i="30"/>
  <c r="N92" i="30"/>
  <c r="O91" i="30"/>
  <c r="N91" i="30"/>
  <c r="O90" i="30"/>
  <c r="N90" i="30"/>
  <c r="O89" i="30"/>
  <c r="N89" i="30"/>
  <c r="O88" i="30"/>
  <c r="N88" i="30"/>
  <c r="O87" i="30"/>
  <c r="N87" i="30"/>
  <c r="O86" i="30"/>
  <c r="N86" i="30"/>
  <c r="O85" i="30"/>
  <c r="N85" i="30"/>
  <c r="O84" i="30"/>
  <c r="N84" i="30"/>
  <c r="O83" i="30"/>
  <c r="N83" i="30"/>
  <c r="O82" i="30"/>
  <c r="N82" i="30"/>
  <c r="O81" i="30"/>
  <c r="N81" i="30"/>
  <c r="O80" i="30"/>
  <c r="N80" i="30"/>
  <c r="O79" i="30"/>
  <c r="N79" i="30"/>
  <c r="O78" i="30"/>
  <c r="N78" i="30"/>
  <c r="O77" i="30"/>
  <c r="N77" i="30"/>
  <c r="O76" i="30"/>
  <c r="N76" i="30"/>
  <c r="O75" i="30"/>
  <c r="N75" i="30"/>
  <c r="O74" i="30"/>
  <c r="N74" i="30"/>
  <c r="O73" i="30"/>
  <c r="N73" i="30"/>
  <c r="O72" i="30"/>
  <c r="N72" i="30"/>
  <c r="O71" i="30"/>
  <c r="N71" i="30"/>
  <c r="O70" i="30"/>
  <c r="N70" i="30"/>
  <c r="O69" i="30"/>
  <c r="N69" i="30"/>
  <c r="O68" i="30"/>
  <c r="N68" i="30"/>
  <c r="O67" i="30"/>
  <c r="N67" i="30"/>
  <c r="O66" i="30"/>
  <c r="N66" i="30"/>
  <c r="O65" i="30"/>
  <c r="N65" i="30"/>
  <c r="O64" i="30"/>
  <c r="N64" i="30"/>
  <c r="O63" i="30"/>
  <c r="N63" i="30"/>
  <c r="O62" i="30"/>
  <c r="N62" i="30"/>
  <c r="O61" i="30"/>
  <c r="N61" i="30"/>
  <c r="O60" i="30"/>
  <c r="N60" i="30"/>
  <c r="O59" i="30"/>
  <c r="N59" i="30"/>
  <c r="O58" i="30"/>
  <c r="N58" i="30"/>
  <c r="O57" i="30"/>
  <c r="N57" i="30"/>
  <c r="O56" i="30"/>
  <c r="N56" i="30"/>
  <c r="O55" i="30"/>
  <c r="N55" i="30"/>
  <c r="O54" i="30"/>
  <c r="N54" i="30"/>
  <c r="O53" i="30"/>
  <c r="N53" i="30"/>
  <c r="O52" i="30"/>
  <c r="N52" i="30"/>
  <c r="O51" i="30"/>
  <c r="N51" i="30"/>
  <c r="O50" i="30"/>
  <c r="N50" i="30"/>
  <c r="O49" i="30"/>
  <c r="N49" i="30"/>
  <c r="O48" i="30"/>
  <c r="N48" i="30"/>
  <c r="O47" i="30"/>
  <c r="N47" i="30"/>
  <c r="O46" i="30"/>
  <c r="N46" i="30"/>
  <c r="O45" i="30"/>
  <c r="N45" i="30"/>
  <c r="O44" i="30"/>
  <c r="N44" i="30"/>
  <c r="O43" i="30"/>
  <c r="N43" i="30"/>
  <c r="O42" i="30"/>
  <c r="N42" i="30"/>
  <c r="O41" i="30"/>
  <c r="N41" i="30"/>
  <c r="O40" i="30"/>
  <c r="N40" i="30"/>
  <c r="O39" i="30"/>
  <c r="N39" i="30"/>
  <c r="O38" i="30"/>
  <c r="N38" i="30"/>
  <c r="O37" i="30"/>
  <c r="N37" i="30"/>
  <c r="O36" i="30"/>
  <c r="N36" i="30"/>
  <c r="O35" i="30"/>
  <c r="N35" i="30"/>
  <c r="O34" i="30"/>
  <c r="N34" i="30"/>
  <c r="O33" i="30"/>
  <c r="N33" i="30"/>
  <c r="O32" i="30"/>
  <c r="N32" i="30"/>
  <c r="O31" i="30"/>
  <c r="N31" i="30"/>
  <c r="O30" i="30"/>
  <c r="N30" i="30"/>
  <c r="O29" i="30"/>
  <c r="N29" i="30"/>
  <c r="O28" i="30"/>
  <c r="N28" i="30"/>
  <c r="O27" i="30"/>
  <c r="N27" i="30"/>
  <c r="O26" i="30"/>
  <c r="N26" i="30"/>
  <c r="O25" i="30"/>
  <c r="N25" i="30"/>
  <c r="O24" i="30"/>
  <c r="N24" i="30"/>
  <c r="O23" i="30"/>
  <c r="N23" i="30"/>
  <c r="O22" i="30"/>
  <c r="N22" i="30"/>
  <c r="O21" i="30"/>
  <c r="N21" i="30"/>
  <c r="O20" i="30"/>
  <c r="N20" i="30"/>
  <c r="O19" i="30"/>
  <c r="N19" i="30"/>
  <c r="O103" i="28"/>
  <c r="N103" i="28"/>
  <c r="O102" i="28"/>
  <c r="N102" i="28"/>
  <c r="O101" i="28"/>
  <c r="N101" i="28"/>
  <c r="O100" i="28"/>
  <c r="N100" i="28"/>
  <c r="O99" i="28"/>
  <c r="N99" i="28"/>
  <c r="O98" i="28"/>
  <c r="N98" i="28"/>
  <c r="O97" i="28"/>
  <c r="N97" i="28"/>
  <c r="O96" i="28"/>
  <c r="N96" i="28"/>
  <c r="O95" i="28"/>
  <c r="N95" i="28"/>
  <c r="O94" i="28"/>
  <c r="N94" i="28"/>
  <c r="O93" i="28"/>
  <c r="N93" i="28"/>
  <c r="O92" i="28"/>
  <c r="N92" i="28"/>
  <c r="O91" i="28"/>
  <c r="N91" i="28"/>
  <c r="O90" i="28"/>
  <c r="N90" i="28"/>
  <c r="O89" i="28"/>
  <c r="N89" i="28"/>
  <c r="O88" i="28"/>
  <c r="N88" i="28"/>
  <c r="O87" i="28"/>
  <c r="N87" i="28"/>
  <c r="O86" i="28"/>
  <c r="N86" i="28"/>
  <c r="O85" i="28"/>
  <c r="N85" i="28"/>
  <c r="O84" i="28"/>
  <c r="N84" i="28"/>
  <c r="O83" i="28"/>
  <c r="N83" i="28"/>
  <c r="O82" i="28"/>
  <c r="N82" i="28"/>
  <c r="O81" i="28"/>
  <c r="N81" i="28"/>
  <c r="O80" i="28"/>
  <c r="N80" i="28"/>
  <c r="O79" i="28"/>
  <c r="N79" i="28"/>
  <c r="O78" i="28"/>
  <c r="N78" i="28"/>
  <c r="O77" i="28"/>
  <c r="N77" i="28"/>
  <c r="O76" i="28"/>
  <c r="N76" i="28"/>
  <c r="O75" i="28"/>
  <c r="N75" i="28"/>
  <c r="O74" i="28"/>
  <c r="N74" i="28"/>
  <c r="O73" i="28"/>
  <c r="N73" i="28"/>
  <c r="O72" i="28"/>
  <c r="N72" i="28"/>
  <c r="O71" i="28"/>
  <c r="N71" i="28"/>
  <c r="O70" i="28"/>
  <c r="N70" i="28"/>
  <c r="O69" i="28"/>
  <c r="N69" i="28"/>
  <c r="O68" i="28"/>
  <c r="N68" i="28"/>
  <c r="O67" i="28"/>
  <c r="N67" i="28"/>
  <c r="O66" i="28"/>
  <c r="N66" i="28"/>
  <c r="O65" i="28"/>
  <c r="N65" i="28"/>
  <c r="O64" i="28"/>
  <c r="N64" i="28"/>
  <c r="O63" i="28"/>
  <c r="N63" i="28"/>
  <c r="O62" i="28"/>
  <c r="N62" i="28"/>
  <c r="O61" i="28"/>
  <c r="N61" i="28"/>
  <c r="O60" i="28"/>
  <c r="N60" i="28"/>
  <c r="O59" i="28"/>
  <c r="N59" i="28"/>
  <c r="O58" i="28"/>
  <c r="N58" i="28"/>
  <c r="O57" i="28"/>
  <c r="N57" i="28"/>
  <c r="O56" i="28"/>
  <c r="N56" i="28"/>
  <c r="O55" i="28"/>
  <c r="N55" i="28"/>
  <c r="O53" i="28"/>
  <c r="N53" i="28"/>
  <c r="O52" i="28"/>
  <c r="N52" i="28"/>
  <c r="O51" i="28"/>
  <c r="N51" i="28"/>
  <c r="O50" i="28"/>
  <c r="N50" i="28"/>
  <c r="O49" i="28"/>
  <c r="N49" i="28"/>
  <c r="O48" i="28"/>
  <c r="N48" i="28"/>
  <c r="O47" i="28"/>
  <c r="N47" i="28"/>
  <c r="O46" i="28"/>
  <c r="N46" i="28"/>
  <c r="O45" i="28"/>
  <c r="N45" i="28"/>
  <c r="O44" i="28"/>
  <c r="N44" i="28"/>
  <c r="O43" i="28"/>
  <c r="N43" i="28"/>
  <c r="O42" i="28"/>
  <c r="N42" i="28"/>
  <c r="O41" i="28"/>
  <c r="N41" i="28"/>
  <c r="O40" i="28"/>
  <c r="N40" i="28"/>
  <c r="O39" i="28"/>
  <c r="N39" i="28"/>
  <c r="O38" i="28"/>
  <c r="N38" i="28"/>
  <c r="O37" i="28"/>
  <c r="N37" i="28"/>
  <c r="O36" i="28"/>
  <c r="N36" i="28"/>
  <c r="O35" i="28"/>
  <c r="N35" i="28"/>
  <c r="O34" i="28"/>
  <c r="N34" i="28"/>
  <c r="O33" i="28"/>
  <c r="N33" i="28"/>
  <c r="O32" i="28"/>
  <c r="N32" i="28"/>
  <c r="O31" i="28"/>
  <c r="N31" i="28"/>
  <c r="O30" i="28"/>
  <c r="N30" i="28"/>
  <c r="O29" i="28"/>
  <c r="N29" i="28"/>
  <c r="O28" i="28"/>
  <c r="N28" i="28"/>
  <c r="O27" i="28"/>
  <c r="N27" i="28"/>
  <c r="O26" i="28"/>
  <c r="N26" i="28"/>
  <c r="O25" i="28"/>
  <c r="N25" i="28"/>
  <c r="O24" i="28"/>
  <c r="N24" i="28"/>
  <c r="O23" i="28"/>
  <c r="N23" i="28"/>
  <c r="O22" i="28"/>
  <c r="N22" i="28"/>
  <c r="O21" i="28"/>
  <c r="N21" i="28"/>
  <c r="O20" i="28"/>
  <c r="N20" i="28"/>
  <c r="O114" i="27"/>
  <c r="N114" i="27"/>
  <c r="O113" i="27"/>
  <c r="N113" i="27"/>
  <c r="O112" i="27"/>
  <c r="N112" i="27"/>
  <c r="O111" i="27"/>
  <c r="N111" i="27"/>
  <c r="O110" i="27"/>
  <c r="N110" i="27"/>
  <c r="O109" i="27"/>
  <c r="N109" i="27"/>
  <c r="O108" i="27"/>
  <c r="N108" i="27"/>
  <c r="O107" i="27"/>
  <c r="N107" i="27"/>
  <c r="O106" i="27"/>
  <c r="N106" i="27"/>
  <c r="O105" i="27"/>
  <c r="N105" i="27"/>
  <c r="O104" i="27"/>
  <c r="N104" i="27"/>
  <c r="O103" i="27"/>
  <c r="N103" i="27"/>
  <c r="O102" i="27"/>
  <c r="N102" i="27"/>
  <c r="O101" i="27"/>
  <c r="N101" i="27"/>
  <c r="O100" i="27"/>
  <c r="N100" i="27"/>
  <c r="O99" i="27"/>
  <c r="N99" i="27"/>
  <c r="O98" i="27"/>
  <c r="N98" i="27"/>
  <c r="O97" i="27"/>
  <c r="N97" i="27"/>
  <c r="O96" i="27"/>
  <c r="N96" i="27"/>
  <c r="O95" i="27"/>
  <c r="N95" i="27"/>
  <c r="O94" i="27"/>
  <c r="N94" i="27"/>
  <c r="O93" i="27"/>
  <c r="N93" i="27"/>
  <c r="O92" i="27"/>
  <c r="N92" i="27"/>
  <c r="O91" i="27"/>
  <c r="N91" i="27"/>
  <c r="O90" i="27"/>
  <c r="N90" i="27"/>
  <c r="O89" i="27"/>
  <c r="N89" i="27"/>
  <c r="O88" i="27"/>
  <c r="N88" i="27"/>
  <c r="O87" i="27"/>
  <c r="N87" i="27"/>
  <c r="O86" i="27"/>
  <c r="N86" i="27"/>
  <c r="O85" i="27"/>
  <c r="N85" i="27"/>
  <c r="O84" i="27"/>
  <c r="N84" i="27"/>
  <c r="O83" i="27"/>
  <c r="N83" i="27"/>
  <c r="O82" i="27"/>
  <c r="N82" i="27"/>
  <c r="O81" i="27"/>
  <c r="N81" i="27"/>
  <c r="O80" i="27"/>
  <c r="N80" i="27"/>
  <c r="O79" i="27"/>
  <c r="N79" i="27"/>
  <c r="O78" i="27"/>
  <c r="N78" i="27"/>
  <c r="O77" i="27"/>
  <c r="N77" i="27"/>
  <c r="O76" i="27"/>
  <c r="N76" i="27"/>
  <c r="O75" i="27"/>
  <c r="N75" i="27"/>
  <c r="O74" i="27"/>
  <c r="N74" i="27"/>
  <c r="O73" i="27"/>
  <c r="N73" i="27"/>
  <c r="O72" i="27"/>
  <c r="N72" i="27"/>
  <c r="O71" i="27"/>
  <c r="N71" i="27"/>
  <c r="O70" i="27"/>
  <c r="N70" i="27"/>
  <c r="O69" i="27"/>
  <c r="N69" i="27"/>
  <c r="O68" i="27"/>
  <c r="N68" i="27"/>
  <c r="O67" i="27"/>
  <c r="N67" i="27"/>
  <c r="O66" i="27"/>
  <c r="N66" i="27"/>
  <c r="O65" i="27"/>
  <c r="N65" i="27"/>
  <c r="O64" i="27"/>
  <c r="N64" i="27"/>
  <c r="O63" i="27"/>
  <c r="N63" i="27"/>
  <c r="O62" i="27"/>
  <c r="N62" i="27"/>
  <c r="O61" i="27"/>
  <c r="N61" i="27"/>
  <c r="O60" i="27"/>
  <c r="N60" i="27"/>
  <c r="O59" i="27"/>
  <c r="N59" i="27"/>
  <c r="O58" i="27"/>
  <c r="N58" i="27"/>
  <c r="O57" i="27"/>
  <c r="N57" i="27"/>
  <c r="O55" i="27"/>
  <c r="N55" i="27"/>
  <c r="O54" i="27"/>
  <c r="N54" i="27"/>
  <c r="O53" i="27"/>
  <c r="N53" i="27"/>
  <c r="O52" i="27"/>
  <c r="N52" i="27"/>
  <c r="O51" i="27"/>
  <c r="N51" i="27"/>
  <c r="O50" i="27"/>
  <c r="N50" i="27"/>
  <c r="O49" i="27"/>
  <c r="N49" i="27"/>
  <c r="O48" i="27"/>
  <c r="N48" i="27"/>
  <c r="O47" i="27"/>
  <c r="N47" i="27"/>
  <c r="O46" i="27"/>
  <c r="N46" i="27"/>
  <c r="O45" i="27"/>
  <c r="N45" i="27"/>
  <c r="O44" i="27"/>
  <c r="N44" i="27"/>
  <c r="O43" i="27"/>
  <c r="N43" i="27"/>
  <c r="O42" i="27"/>
  <c r="N42" i="27"/>
  <c r="O41" i="27"/>
  <c r="N41" i="27"/>
  <c r="O40" i="27"/>
  <c r="N40" i="27"/>
  <c r="O39" i="27"/>
  <c r="N39" i="27"/>
  <c r="O38" i="27"/>
  <c r="N38" i="27"/>
  <c r="O37" i="27"/>
  <c r="N37" i="27"/>
  <c r="O36" i="27"/>
  <c r="N36" i="27"/>
  <c r="O35" i="27"/>
  <c r="N35" i="27"/>
  <c r="O34" i="27"/>
  <c r="N34" i="27"/>
  <c r="O33" i="27"/>
  <c r="N33" i="27"/>
  <c r="O32" i="27"/>
  <c r="N32" i="27"/>
  <c r="O31" i="27"/>
  <c r="N31" i="27"/>
  <c r="O30" i="27"/>
  <c r="N30" i="27"/>
  <c r="O29" i="27"/>
  <c r="N29" i="27"/>
  <c r="O28" i="27"/>
  <c r="N28" i="27"/>
  <c r="O27" i="27"/>
  <c r="N27" i="27"/>
  <c r="O26" i="27"/>
  <c r="N26" i="27"/>
  <c r="O25" i="27"/>
  <c r="N25" i="27"/>
  <c r="O24" i="27"/>
  <c r="N24" i="27"/>
  <c r="O23" i="27"/>
  <c r="N23" i="27"/>
  <c r="O22" i="27"/>
  <c r="N22" i="27"/>
  <c r="O21" i="27"/>
  <c r="N21" i="27"/>
  <c r="O20" i="27"/>
  <c r="N20" i="27"/>
  <c r="O19" i="27"/>
  <c r="N19" i="27"/>
  <c r="O67" i="26"/>
  <c r="N67" i="26"/>
  <c r="O66" i="26"/>
  <c r="N66" i="26"/>
  <c r="O65" i="26"/>
  <c r="N65" i="26"/>
  <c r="O64" i="26"/>
  <c r="N64" i="26"/>
  <c r="O63" i="26"/>
  <c r="N63" i="26"/>
  <c r="O62" i="26"/>
  <c r="N62" i="26"/>
  <c r="O61" i="26"/>
  <c r="N61" i="26"/>
  <c r="O60" i="26"/>
  <c r="N60" i="26"/>
  <c r="O59" i="26"/>
  <c r="N59" i="26"/>
  <c r="O58" i="26"/>
  <c r="N58" i="26"/>
  <c r="O57" i="26"/>
  <c r="N57" i="26"/>
  <c r="O56" i="26"/>
  <c r="N56" i="26"/>
  <c r="O55" i="26"/>
  <c r="N55" i="26"/>
  <c r="O54" i="26"/>
  <c r="N54" i="26"/>
  <c r="O53" i="26"/>
  <c r="N53" i="26"/>
  <c r="O52" i="26"/>
  <c r="N52" i="26"/>
  <c r="O51" i="26"/>
  <c r="N51" i="26"/>
  <c r="O50" i="26"/>
  <c r="N50" i="26"/>
  <c r="O49" i="26"/>
  <c r="N49" i="26"/>
  <c r="O48" i="26"/>
  <c r="N48" i="26"/>
  <c r="O47" i="26"/>
  <c r="N47" i="26"/>
  <c r="O46" i="26"/>
  <c r="N46" i="26"/>
  <c r="O45" i="26"/>
  <c r="N45" i="26"/>
  <c r="O44" i="26"/>
  <c r="N44" i="26"/>
  <c r="O43" i="26"/>
  <c r="N43" i="26"/>
  <c r="O42" i="26"/>
  <c r="N42" i="26"/>
  <c r="O41" i="26"/>
  <c r="N41" i="26"/>
  <c r="O40" i="26"/>
  <c r="N40" i="26"/>
  <c r="O39" i="26"/>
  <c r="N39" i="26"/>
  <c r="O38" i="26"/>
  <c r="N38" i="26"/>
  <c r="O37" i="26"/>
  <c r="N37" i="26"/>
  <c r="O36" i="26"/>
  <c r="N36" i="26"/>
  <c r="O35" i="26"/>
  <c r="N35" i="26"/>
  <c r="O34" i="26"/>
  <c r="N34" i="26"/>
  <c r="O33" i="26"/>
  <c r="N33" i="26"/>
  <c r="O32" i="26"/>
  <c r="N32" i="26"/>
  <c r="O31" i="26"/>
  <c r="N31" i="26"/>
  <c r="O30" i="26"/>
  <c r="N30" i="26"/>
  <c r="O29" i="26"/>
  <c r="N29" i="26"/>
  <c r="O28" i="26"/>
  <c r="N28" i="26"/>
  <c r="O27" i="26"/>
  <c r="N27" i="26"/>
  <c r="O26" i="26"/>
  <c r="N26" i="26"/>
  <c r="O25" i="26"/>
  <c r="N25" i="26"/>
  <c r="O24" i="26"/>
  <c r="N24" i="26"/>
  <c r="O23" i="26"/>
  <c r="N23" i="26"/>
  <c r="O22" i="26"/>
  <c r="N22" i="26"/>
  <c r="O21" i="26"/>
  <c r="N21" i="26"/>
  <c r="O20" i="26"/>
  <c r="N20" i="26"/>
  <c r="O19" i="26"/>
  <c r="N19" i="26"/>
  <c r="O21" i="24" l="1"/>
  <c r="O22" i="24"/>
  <c r="O23" i="24"/>
  <c r="O24" i="24"/>
  <c r="O25" i="24"/>
  <c r="O26" i="24"/>
  <c r="O27" i="24"/>
  <c r="O28" i="24"/>
  <c r="O29" i="24"/>
  <c r="O30" i="24"/>
  <c r="O31" i="24"/>
  <c r="O32" i="24"/>
  <c r="O33" i="24"/>
  <c r="O34" i="24"/>
  <c r="O35" i="24"/>
  <c r="O36" i="24"/>
  <c r="O37" i="24"/>
  <c r="O38" i="24"/>
  <c r="O39" i="24"/>
  <c r="O40" i="24"/>
  <c r="O41" i="24"/>
  <c r="O42" i="24"/>
  <c r="O43" i="24"/>
  <c r="O44" i="24"/>
  <c r="O45" i="24"/>
  <c r="O46" i="24"/>
  <c r="O47" i="24"/>
  <c r="O48" i="24"/>
  <c r="O49" i="24"/>
  <c r="O50" i="24"/>
  <c r="O51" i="24"/>
  <c r="O52" i="24"/>
  <c r="O53" i="24"/>
  <c r="O54" i="24"/>
  <c r="O55" i="24"/>
  <c r="O56" i="24"/>
  <c r="O57" i="24"/>
  <c r="O58" i="24"/>
  <c r="O59" i="24"/>
  <c r="O60" i="24"/>
  <c r="O61" i="24"/>
  <c r="O62" i="24"/>
  <c r="O63" i="24"/>
  <c r="O64" i="24"/>
  <c r="O65" i="24"/>
  <c r="O66" i="24"/>
  <c r="O67" i="24"/>
  <c r="O68" i="24"/>
  <c r="O69" i="24"/>
  <c r="O70" i="24"/>
  <c r="O71" i="24"/>
  <c r="O72" i="24"/>
  <c r="N21" i="24"/>
  <c r="N22" i="24"/>
  <c r="N23" i="24"/>
  <c r="N24" i="24"/>
  <c r="N25" i="24"/>
  <c r="N26" i="24"/>
  <c r="N27" i="24"/>
  <c r="N28" i="24"/>
  <c r="N29" i="24"/>
  <c r="N30" i="24"/>
  <c r="N31" i="24"/>
  <c r="N32" i="24"/>
  <c r="N33" i="24"/>
  <c r="N34" i="24"/>
  <c r="N35" i="24"/>
  <c r="N36" i="24"/>
  <c r="N37" i="24"/>
  <c r="N38" i="24"/>
  <c r="N39" i="24"/>
  <c r="N40" i="24"/>
  <c r="N41" i="24"/>
  <c r="N42" i="24"/>
  <c r="N43" i="24"/>
  <c r="N44" i="24"/>
  <c r="N45" i="24"/>
  <c r="N46" i="24"/>
  <c r="N47" i="24"/>
  <c r="N48" i="24"/>
  <c r="N49" i="24"/>
  <c r="N50" i="24"/>
  <c r="N51" i="24"/>
  <c r="N52" i="24"/>
  <c r="N53" i="24"/>
  <c r="N54" i="24"/>
  <c r="N55" i="24"/>
  <c r="N56" i="24"/>
  <c r="N57" i="24"/>
  <c r="N58" i="24"/>
  <c r="N59" i="24"/>
  <c r="N60" i="24"/>
  <c r="N61" i="24"/>
  <c r="N62" i="24"/>
  <c r="N63" i="24"/>
  <c r="N64" i="24"/>
  <c r="N65" i="24"/>
  <c r="N66" i="24"/>
  <c r="N67" i="24"/>
  <c r="N68" i="24"/>
  <c r="N69" i="24"/>
  <c r="N70" i="24"/>
  <c r="N71" i="24"/>
  <c r="N72" i="24"/>
  <c r="O20" i="24"/>
  <c r="N20" i="24"/>
</calcChain>
</file>

<file path=xl/sharedStrings.xml><?xml version="1.0" encoding="utf-8"?>
<sst xmlns="http://schemas.openxmlformats.org/spreadsheetml/2006/main" count="5764" uniqueCount="1121">
  <si>
    <t>今後入札を予定している物件</t>
    <phoneticPr fontId="1"/>
  </si>
  <si>
    <t>買受け及び借受けの要望を受け付ける物件</t>
    <rPh sb="0" eb="2">
      <t>カイウ</t>
    </rPh>
    <rPh sb="3" eb="4">
      <t>オヨ</t>
    </rPh>
    <rPh sb="5" eb="7">
      <t>カリウ</t>
    </rPh>
    <rPh sb="9" eb="11">
      <t>ヨウボウ</t>
    </rPh>
    <rPh sb="12" eb="13">
      <t>ウ</t>
    </rPh>
    <rPh sb="14" eb="15">
      <t>ツ</t>
    </rPh>
    <rPh sb="17" eb="19">
      <t>ブッケン</t>
    </rPh>
    <phoneticPr fontId="3"/>
  </si>
  <si>
    <t>優遇措置の是正を行うことなく優遇措置を適用できる物件</t>
  </si>
  <si>
    <t>　ここに掲載されている物件は、今後入札を予定している物件や買受け及び借受けの要望を受け付けている物件等です。
　国有地の売払い及び貸付けは、原則、一般競争入札により契約相手方、契約金額を決定することとなります。
　借受けの要望を受け付ける物件は、物件により貸付けのできる用途・期間が異なります。また、貸付期間が満了した場合には、直ちに原状回復のうえ返還していただく必要があります。
　さらに、ご要望をいただいた場合でも、公序良俗に反する使用や使用目的によってはお貸しできない場合があります。
　物件に関する詳細（※）については担当課（統括）までお問い合わせ下さい。
　ホームページの更新の都合上、既に売払いや貸付けの手続を行っている場合がありますのでご了承願います。</t>
    <rPh sb="15" eb="17">
      <t>コンゴ</t>
    </rPh>
    <rPh sb="17" eb="19">
      <t>ニュウサツ</t>
    </rPh>
    <rPh sb="20" eb="22">
      <t>ヨテイ</t>
    </rPh>
    <rPh sb="26" eb="28">
      <t>ブッケン</t>
    </rPh>
    <rPh sb="29" eb="31">
      <t>カイウ</t>
    </rPh>
    <rPh sb="32" eb="33">
      <t>オヨ</t>
    </rPh>
    <rPh sb="34" eb="36">
      <t>カリウケ</t>
    </rPh>
    <rPh sb="38" eb="40">
      <t>ヨウボウ</t>
    </rPh>
    <rPh sb="41" eb="42">
      <t>ウ</t>
    </rPh>
    <rPh sb="43" eb="44">
      <t>ツ</t>
    </rPh>
    <rPh sb="48" eb="50">
      <t>ブッケン</t>
    </rPh>
    <rPh sb="50" eb="51">
      <t>トウ</t>
    </rPh>
    <rPh sb="56" eb="59">
      <t>コクユウチ</t>
    </rPh>
    <rPh sb="60" eb="62">
      <t>ウリハラ</t>
    </rPh>
    <rPh sb="63" eb="64">
      <t>オヨ</t>
    </rPh>
    <rPh sb="65" eb="66">
      <t>カ</t>
    </rPh>
    <rPh sb="66" eb="67">
      <t>ツ</t>
    </rPh>
    <rPh sb="70" eb="72">
      <t>ゲンソク</t>
    </rPh>
    <rPh sb="73" eb="75">
      <t>イッパン</t>
    </rPh>
    <rPh sb="75" eb="77">
      <t>キョウソウ</t>
    </rPh>
    <rPh sb="77" eb="79">
      <t>ニュウサツ</t>
    </rPh>
    <rPh sb="82" eb="84">
      <t>ケイヤク</t>
    </rPh>
    <rPh sb="84" eb="87">
      <t>アイテガタ</t>
    </rPh>
    <rPh sb="88" eb="90">
      <t>ケイヤク</t>
    </rPh>
    <rPh sb="90" eb="92">
      <t>キンガク</t>
    </rPh>
    <rPh sb="93" eb="95">
      <t>ケッテイ</t>
    </rPh>
    <rPh sb="246" eb="247">
      <t>カン</t>
    </rPh>
    <rPh sb="249" eb="251">
      <t>ショウサイ</t>
    </rPh>
    <rPh sb="296" eb="298">
      <t>ウリハラ</t>
    </rPh>
    <rPh sb="304" eb="306">
      <t>テツヅ</t>
    </rPh>
    <phoneticPr fontId="3"/>
  </si>
  <si>
    <t>令和8年6月1日現在</t>
    <phoneticPr fontId="1"/>
  </si>
  <si>
    <t>整理番号</t>
    <rPh sb="0" eb="2">
      <t>セイリ</t>
    </rPh>
    <rPh sb="2" eb="4">
      <t>バンゴウ</t>
    </rPh>
    <phoneticPr fontId="3"/>
  </si>
  <si>
    <t>所在地</t>
    <rPh sb="0" eb="3">
      <t>ショザイチ</t>
    </rPh>
    <phoneticPr fontId="3"/>
  </si>
  <si>
    <t>登記地目</t>
  </si>
  <si>
    <r>
      <t xml:space="preserve">面積
</t>
    </r>
    <r>
      <rPr>
        <sz val="7.5"/>
        <rFont val="ＭＳ Ｐゴシック"/>
        <family val="3"/>
        <charset val="128"/>
      </rPr>
      <t>(平方メートル)</t>
    </r>
  </si>
  <si>
    <t>今後、期間入札による
売払いを予定している
物件</t>
    <rPh sb="0" eb="2">
      <t>コンゴ</t>
    </rPh>
    <rPh sb="3" eb="5">
      <t>キカン</t>
    </rPh>
    <rPh sb="5" eb="7">
      <t>ニュウサツ</t>
    </rPh>
    <rPh sb="11" eb="13">
      <t>ウリハラ</t>
    </rPh>
    <rPh sb="15" eb="17">
      <t>ヨテイ</t>
    </rPh>
    <rPh sb="22" eb="24">
      <t>ブッケン</t>
    </rPh>
    <phoneticPr fontId="1"/>
  </si>
  <si>
    <t>買受要望</t>
    <rPh sb="0" eb="2">
      <t>カイウ</t>
    </rPh>
    <rPh sb="2" eb="4">
      <t>ヨウボウ</t>
    </rPh>
    <phoneticPr fontId="3"/>
  </si>
  <si>
    <t>借受要望</t>
    <rPh sb="0" eb="2">
      <t>カリウ</t>
    </rPh>
    <rPh sb="2" eb="4">
      <t>ヨウボウ</t>
    </rPh>
    <phoneticPr fontId="3"/>
  </si>
  <si>
    <t>優遇措置の是正を行うことなく優遇措置を適用できる対象物件（〇）</t>
    <rPh sb="24" eb="28">
      <t>タイショウブッケン</t>
    </rPh>
    <phoneticPr fontId="1"/>
  </si>
  <si>
    <t>事務所</t>
    <rPh sb="0" eb="3">
      <t>ジムショ</t>
    </rPh>
    <phoneticPr fontId="1"/>
  </si>
  <si>
    <t>担当</t>
    <rPh sb="0" eb="2">
      <t>タントウ</t>
    </rPh>
    <phoneticPr fontId="1"/>
  </si>
  <si>
    <t>電話番号</t>
    <rPh sb="0" eb="2">
      <t>デンワ</t>
    </rPh>
    <rPh sb="2" eb="3">
      <t>バン</t>
    </rPh>
    <phoneticPr fontId="1"/>
  </si>
  <si>
    <t>備考</t>
    <rPh sb="0" eb="2">
      <t>ビコウ</t>
    </rPh>
    <phoneticPr fontId="3"/>
  </si>
  <si>
    <t>買受参考価格（※1）</t>
    <rPh sb="0" eb="2">
      <t>カイウ</t>
    </rPh>
    <rPh sb="2" eb="4">
      <t>サンコウ</t>
    </rPh>
    <rPh sb="4" eb="6">
      <t>カカク</t>
    </rPh>
    <phoneticPr fontId="3"/>
  </si>
  <si>
    <t>貸付けの種類</t>
    <rPh sb="0" eb="2">
      <t>カシツケ</t>
    </rPh>
    <rPh sb="4" eb="6">
      <t>シュルイ</t>
    </rPh>
    <phoneticPr fontId="3"/>
  </si>
  <si>
    <t>借受
可能
期間</t>
    <rPh sb="0" eb="2">
      <t>カリウ</t>
    </rPh>
    <rPh sb="3" eb="5">
      <t>カノウ</t>
    </rPh>
    <rPh sb="6" eb="8">
      <t>キカン</t>
    </rPh>
    <phoneticPr fontId="3"/>
  </si>
  <si>
    <t>借受
要望
受付
期間</t>
    <rPh sb="0" eb="2">
      <t>カリウ</t>
    </rPh>
    <rPh sb="3" eb="5">
      <t>ヨウボウ</t>
    </rPh>
    <rPh sb="6" eb="8">
      <t>ウケツケ</t>
    </rPh>
    <rPh sb="9" eb="11">
      <t>キカン</t>
    </rPh>
    <phoneticPr fontId="3"/>
  </si>
  <si>
    <t>借受
参考
貸付
料等
(※6)</t>
    <phoneticPr fontId="1"/>
  </si>
  <si>
    <t>対象
物件
（〇）</t>
    <rPh sb="0" eb="2">
      <t>タイショウ</t>
    </rPh>
    <rPh sb="3" eb="5">
      <t>ブッケン</t>
    </rPh>
    <phoneticPr fontId="1"/>
  </si>
  <si>
    <t>入札予定回次
(公示予定日)</t>
    <rPh sb="0" eb="2">
      <t>ニュウサツ</t>
    </rPh>
    <rPh sb="2" eb="4">
      <t>ヨテイ</t>
    </rPh>
    <rPh sb="4" eb="6">
      <t>カイジ</t>
    </rPh>
    <rPh sb="8" eb="10">
      <t>コウジ</t>
    </rPh>
    <rPh sb="10" eb="13">
      <t>ヨテイビ</t>
    </rPh>
    <phoneticPr fontId="6"/>
  </si>
  <si>
    <t>前回入札時の最低売却価格（円）</t>
    <rPh sb="0" eb="2">
      <t>ゼンカイ</t>
    </rPh>
    <rPh sb="2" eb="4">
      <t>ニュウサツ</t>
    </rPh>
    <rPh sb="4" eb="5">
      <t>ジ</t>
    </rPh>
    <rPh sb="6" eb="8">
      <t>サイテイ</t>
    </rPh>
    <rPh sb="8" eb="10">
      <t>バイキャク</t>
    </rPh>
    <rPh sb="10" eb="12">
      <t>カカク</t>
    </rPh>
    <rPh sb="13" eb="14">
      <t>エン</t>
    </rPh>
    <phoneticPr fontId="3"/>
  </si>
  <si>
    <t>前回入札の公示日</t>
    <rPh sb="0" eb="2">
      <t>ゼンカイ</t>
    </rPh>
    <rPh sb="2" eb="4">
      <t>ニュウサツ</t>
    </rPh>
    <rPh sb="5" eb="7">
      <t>コウジ</t>
    </rPh>
    <rPh sb="7" eb="8">
      <t>ビ</t>
    </rPh>
    <phoneticPr fontId="3"/>
  </si>
  <si>
    <t>一時
貸付け
（※2）</t>
    <rPh sb="0" eb="2">
      <t>イチジ</t>
    </rPh>
    <rPh sb="3" eb="5">
      <t>カシツ</t>
    </rPh>
    <phoneticPr fontId="3"/>
  </si>
  <si>
    <t>３年を
超える
貸付け
(※3)</t>
    <rPh sb="1" eb="2">
      <t>ネン</t>
    </rPh>
    <rPh sb="4" eb="5">
      <t>コ</t>
    </rPh>
    <rPh sb="8" eb="10">
      <t>カシツ</t>
    </rPh>
    <phoneticPr fontId="3"/>
  </si>
  <si>
    <t>事業用
定期借地権の設定
による
貸付け
(※4 )</t>
    <rPh sb="0" eb="3">
      <t>ジギョウヨウ</t>
    </rPh>
    <rPh sb="4" eb="6">
      <t>テイキ</t>
    </rPh>
    <rPh sb="6" eb="9">
      <t>シャクチケン</t>
    </rPh>
    <rPh sb="10" eb="12">
      <t>セッテイ</t>
    </rPh>
    <rPh sb="17" eb="19">
      <t>カシツ</t>
    </rPh>
    <phoneticPr fontId="3"/>
  </si>
  <si>
    <t>一般
定期
借地権
の設定
による
貸付け
（※5）</t>
    <phoneticPr fontId="1"/>
  </si>
  <si>
    <t>1</t>
    <phoneticPr fontId="1"/>
  </si>
  <si>
    <t>埼玉県所沢市並木6-1-1</t>
  </si>
  <si>
    <t>宅地</t>
  </si>
  <si>
    <t>○</t>
  </si>
  <si>
    <t>本局</t>
  </si>
  <si>
    <t>3調整</t>
  </si>
  <si>
    <t>上記一覧表の通り</t>
    <rPh sb="6" eb="7">
      <t>トオ</t>
    </rPh>
    <phoneticPr fontId="9"/>
  </si>
  <si>
    <t>2</t>
  </si>
  <si>
    <t>埼玉県さいたま市西区大字中野林字條敷879</t>
  </si>
  <si>
    <t>田</t>
    <rPh sb="0" eb="1">
      <t>タ</t>
    </rPh>
    <phoneticPr fontId="1"/>
  </si>
  <si>
    <t>〇</t>
  </si>
  <si>
    <t>本局</t>
    <rPh sb="0" eb="2">
      <t>ホンキョク</t>
    </rPh>
    <phoneticPr fontId="3"/>
  </si>
  <si>
    <t>5統括</t>
    <rPh sb="1" eb="3">
      <t>トウカツ</t>
    </rPh>
    <phoneticPr fontId="3"/>
  </si>
  <si>
    <t>3</t>
  </si>
  <si>
    <t>埼玉県さいたま市西区大字指扇字下谷原4500-39</t>
  </si>
  <si>
    <t>原野</t>
    <rPh sb="0" eb="2">
      <t>ゲンヤ</t>
    </rPh>
    <phoneticPr fontId="1"/>
  </si>
  <si>
    <t>〇</t>
    <phoneticPr fontId="1"/>
  </si>
  <si>
    <t>本局</t>
    <rPh sb="0" eb="2">
      <t>ホンキョク</t>
    </rPh>
    <phoneticPr fontId="8"/>
  </si>
  <si>
    <t>5統括</t>
    <rPh sb="1" eb="3">
      <t>トウカツ</t>
    </rPh>
    <phoneticPr fontId="8"/>
  </si>
  <si>
    <t>4</t>
  </si>
  <si>
    <t>埼玉県さいたま市北区吉野町1-433-2</t>
    <phoneticPr fontId="3"/>
  </si>
  <si>
    <t>宅地</t>
    <phoneticPr fontId="1"/>
  </si>
  <si>
    <t>5</t>
  </si>
  <si>
    <t>埼玉県さいたま市見沼区大字丸ヶ崎字上ノ前1614
（丸ヶ崎土地区画整理事業施行地区内、仮換地21街区2画地）</t>
    <rPh sb="0" eb="3">
      <t>サイタマケン</t>
    </rPh>
    <rPh sb="7" eb="8">
      <t>シ</t>
    </rPh>
    <rPh sb="8" eb="10">
      <t>ミヌマ</t>
    </rPh>
    <rPh sb="10" eb="11">
      <t>ク</t>
    </rPh>
    <rPh sb="11" eb="13">
      <t>オオアザ</t>
    </rPh>
    <rPh sb="13" eb="16">
      <t>マルガサキ</t>
    </rPh>
    <rPh sb="16" eb="17">
      <t>アザ</t>
    </rPh>
    <rPh sb="17" eb="18">
      <t>ウエ</t>
    </rPh>
    <rPh sb="19" eb="20">
      <t>マエ</t>
    </rPh>
    <rPh sb="26" eb="29">
      <t>マルガサキ</t>
    </rPh>
    <rPh sb="29" eb="31">
      <t>トチ</t>
    </rPh>
    <rPh sb="31" eb="33">
      <t>クカク</t>
    </rPh>
    <rPh sb="33" eb="35">
      <t>セイリ</t>
    </rPh>
    <rPh sb="35" eb="37">
      <t>ジギョウ</t>
    </rPh>
    <rPh sb="37" eb="39">
      <t>セコウ</t>
    </rPh>
    <rPh sb="39" eb="41">
      <t>チク</t>
    </rPh>
    <rPh sb="41" eb="42">
      <t>ナイ</t>
    </rPh>
    <rPh sb="43" eb="46">
      <t>カリカンチ</t>
    </rPh>
    <rPh sb="48" eb="50">
      <t>ガイク</t>
    </rPh>
    <rPh sb="51" eb="53">
      <t>カクチ</t>
    </rPh>
    <phoneticPr fontId="3"/>
  </si>
  <si>
    <t>畑</t>
    <rPh sb="0" eb="1">
      <t>ハタケ</t>
    </rPh>
    <phoneticPr fontId="1"/>
  </si>
  <si>
    <t>仮換地：313㎡</t>
    <rPh sb="0" eb="3">
      <t>カリカンチ</t>
    </rPh>
    <phoneticPr fontId="3"/>
  </si>
  <si>
    <t>6</t>
  </si>
  <si>
    <t>埼玉県さいたま市見沼区大字丸ヶ崎字本村923外4筆
（丸ヶ崎土地区画整理事業施行地区内、仮換地58街区2画地)</t>
    <rPh sb="27" eb="28">
      <t>マル</t>
    </rPh>
    <phoneticPr fontId="3"/>
  </si>
  <si>
    <t>5統括</t>
  </si>
  <si>
    <t>上記一覧表の通り</t>
    <rPh sb="6" eb="7">
      <t>トオ</t>
    </rPh>
    <phoneticPr fontId="2"/>
  </si>
  <si>
    <t>仮換地：2,497㎡</t>
    <phoneticPr fontId="3"/>
  </si>
  <si>
    <t>7</t>
  </si>
  <si>
    <t>埼玉県さいたま市見沼区大字丸ヶ崎字本村1041-1
（丸ヶ崎土地区画整理事業施行地区内、仮換地43街区3画地）</t>
    <rPh sb="0" eb="3">
      <t>サイタマケン</t>
    </rPh>
    <rPh sb="7" eb="8">
      <t>シ</t>
    </rPh>
    <rPh sb="8" eb="10">
      <t>ミヌマ</t>
    </rPh>
    <rPh sb="10" eb="11">
      <t>ク</t>
    </rPh>
    <rPh sb="11" eb="13">
      <t>オオアザ</t>
    </rPh>
    <rPh sb="13" eb="16">
      <t>マルガサキ</t>
    </rPh>
    <rPh sb="16" eb="17">
      <t>アザ</t>
    </rPh>
    <rPh sb="17" eb="19">
      <t>ホンムラ</t>
    </rPh>
    <rPh sb="27" eb="28">
      <t>マル</t>
    </rPh>
    <rPh sb="29" eb="30">
      <t>ザキ</t>
    </rPh>
    <rPh sb="30" eb="32">
      <t>トチ</t>
    </rPh>
    <rPh sb="32" eb="34">
      <t>クカク</t>
    </rPh>
    <rPh sb="34" eb="36">
      <t>セイリ</t>
    </rPh>
    <rPh sb="36" eb="38">
      <t>ジギョウ</t>
    </rPh>
    <rPh sb="38" eb="40">
      <t>セコウ</t>
    </rPh>
    <rPh sb="40" eb="42">
      <t>チク</t>
    </rPh>
    <rPh sb="42" eb="43">
      <t>ナイ</t>
    </rPh>
    <rPh sb="44" eb="47">
      <t>カリカンチ</t>
    </rPh>
    <rPh sb="49" eb="51">
      <t>ガイク</t>
    </rPh>
    <rPh sb="52" eb="54">
      <t>カクチ</t>
    </rPh>
    <phoneticPr fontId="1"/>
  </si>
  <si>
    <t>本局</t>
    <rPh sb="0" eb="2">
      <t>ホンキョク</t>
    </rPh>
    <phoneticPr fontId="1"/>
  </si>
  <si>
    <t>5統括</t>
    <rPh sb="1" eb="3">
      <t>トウカツ</t>
    </rPh>
    <phoneticPr fontId="1"/>
  </si>
  <si>
    <t>仮換地：660㎡</t>
  </si>
  <si>
    <t>8</t>
  </si>
  <si>
    <t>埼玉県さいたま市見沼区大字南中野字諏訪17-1</t>
    <phoneticPr fontId="3"/>
  </si>
  <si>
    <t>山林</t>
    <rPh sb="0" eb="2">
      <t>サンリン</t>
    </rPh>
    <phoneticPr fontId="1"/>
  </si>
  <si>
    <t>9</t>
  </si>
  <si>
    <t>埼玉県さいたま市見沼区大字南中野字諏訪17-3</t>
    <phoneticPr fontId="3"/>
  </si>
  <si>
    <t>10</t>
  </si>
  <si>
    <t>埼玉県さいたま市中央区鈴谷2-799-1
(南与野駅西口土地区画整理事業施行地区内、仮換地24街区2画地）</t>
    <rPh sb="0" eb="3">
      <t>サイタマケン</t>
    </rPh>
    <rPh sb="7" eb="8">
      <t>シ</t>
    </rPh>
    <rPh sb="8" eb="11">
      <t>チュウオウク</t>
    </rPh>
    <rPh sb="11" eb="13">
      <t>スズヤ</t>
    </rPh>
    <rPh sb="22" eb="23">
      <t>ミナミ</t>
    </rPh>
    <rPh sb="23" eb="26">
      <t>ヨノエキ</t>
    </rPh>
    <rPh sb="26" eb="28">
      <t>ニシグチ</t>
    </rPh>
    <rPh sb="28" eb="30">
      <t>トチ</t>
    </rPh>
    <rPh sb="30" eb="32">
      <t>クカク</t>
    </rPh>
    <rPh sb="32" eb="34">
      <t>セイリ</t>
    </rPh>
    <rPh sb="34" eb="36">
      <t>ジギョウ</t>
    </rPh>
    <rPh sb="36" eb="38">
      <t>セコウ</t>
    </rPh>
    <rPh sb="38" eb="41">
      <t>チクナイ</t>
    </rPh>
    <rPh sb="42" eb="45">
      <t>カリカンチ</t>
    </rPh>
    <rPh sb="47" eb="49">
      <t>ガイク</t>
    </rPh>
    <rPh sb="50" eb="52">
      <t>カクチ</t>
    </rPh>
    <phoneticPr fontId="3"/>
  </si>
  <si>
    <t>仮換地：288㎡</t>
  </si>
  <si>
    <t>11</t>
  </si>
  <si>
    <t>埼玉県さいたま市浦和区上木崎2-8-27</t>
    <rPh sb="0" eb="3">
      <t>サイタマケン</t>
    </rPh>
    <rPh sb="7" eb="8">
      <t>シ</t>
    </rPh>
    <rPh sb="8" eb="11">
      <t>ウラワク</t>
    </rPh>
    <rPh sb="11" eb="12">
      <t>カミ</t>
    </rPh>
    <rPh sb="12" eb="14">
      <t>キザキ</t>
    </rPh>
    <phoneticPr fontId="3"/>
  </si>
  <si>
    <t>宅地</t>
    <rPh sb="0" eb="2">
      <t>タクチ</t>
    </rPh>
    <phoneticPr fontId="1"/>
  </si>
  <si>
    <t>12</t>
  </si>
  <si>
    <t>埼玉県さいたま市浦和区本太3-55-5外2筆</t>
    <rPh sb="0" eb="3">
      <t>サイタマケン</t>
    </rPh>
    <rPh sb="7" eb="8">
      <t>シ</t>
    </rPh>
    <rPh sb="8" eb="11">
      <t>ウラワク</t>
    </rPh>
    <rPh sb="11" eb="13">
      <t>モトブト</t>
    </rPh>
    <rPh sb="19" eb="20">
      <t>ホカ</t>
    </rPh>
    <rPh sb="21" eb="22">
      <t>フデ</t>
    </rPh>
    <phoneticPr fontId="3"/>
  </si>
  <si>
    <t>13</t>
  </si>
  <si>
    <t>埼玉県さいたま市緑区大字南部領辻字タリ2892-1外1筆</t>
    <rPh sb="8" eb="10">
      <t>ミドリク</t>
    </rPh>
    <rPh sb="10" eb="12">
      <t>オオアザ</t>
    </rPh>
    <rPh sb="12" eb="16">
      <t>ナンブリョウツジ</t>
    </rPh>
    <rPh sb="16" eb="17">
      <t>アザ</t>
    </rPh>
    <rPh sb="25" eb="26">
      <t>ホカ</t>
    </rPh>
    <rPh sb="27" eb="28">
      <t>フデ</t>
    </rPh>
    <phoneticPr fontId="3"/>
  </si>
  <si>
    <t>14</t>
  </si>
  <si>
    <t>埼玉県さいたま市岩槻区美園東3-2-2</t>
    <phoneticPr fontId="3"/>
  </si>
  <si>
    <t>墓地</t>
    <rPh sb="0" eb="2">
      <t>ボチ</t>
    </rPh>
    <phoneticPr fontId="1"/>
  </si>
  <si>
    <t>15</t>
  </si>
  <si>
    <t>埼玉県川口市仲町218-6外1筆</t>
    <rPh sb="0" eb="3">
      <t>サイタマケン</t>
    </rPh>
    <rPh sb="3" eb="6">
      <t>カワグチシ</t>
    </rPh>
    <rPh sb="6" eb="8">
      <t>ナカチョウ</t>
    </rPh>
    <rPh sb="13" eb="14">
      <t>ホカ</t>
    </rPh>
    <rPh sb="15" eb="16">
      <t>フデ</t>
    </rPh>
    <phoneticPr fontId="3"/>
  </si>
  <si>
    <t>218-1
（私道持分116.97㎡×1/11）</t>
    <rPh sb="7" eb="9">
      <t>シドウ</t>
    </rPh>
    <rPh sb="9" eb="11">
      <t>モチブン</t>
    </rPh>
    <phoneticPr fontId="3"/>
  </si>
  <si>
    <t>16</t>
  </si>
  <si>
    <t>埼玉県川口市南町2-238-2</t>
    <rPh sb="0" eb="3">
      <t>サイタマケン</t>
    </rPh>
    <rPh sb="3" eb="6">
      <t>カワグチシ</t>
    </rPh>
    <phoneticPr fontId="3"/>
  </si>
  <si>
    <t>建物有
工作物一式</t>
    <phoneticPr fontId="1"/>
  </si>
  <si>
    <t>17</t>
  </si>
  <si>
    <t>埼玉県川口市大字赤山字陣屋敷761-1外5筆</t>
    <rPh sb="0" eb="3">
      <t>サイタマケン</t>
    </rPh>
    <rPh sb="3" eb="6">
      <t>カワグチシ</t>
    </rPh>
    <rPh sb="6" eb="8">
      <t>オオアザ</t>
    </rPh>
    <rPh sb="8" eb="10">
      <t>アカヤマ</t>
    </rPh>
    <rPh sb="10" eb="11">
      <t>アザ</t>
    </rPh>
    <rPh sb="11" eb="12">
      <t>ジン</t>
    </rPh>
    <rPh sb="12" eb="14">
      <t>ヤシキ</t>
    </rPh>
    <rPh sb="19" eb="20">
      <t>ホカ</t>
    </rPh>
    <rPh sb="21" eb="22">
      <t>フデ</t>
    </rPh>
    <phoneticPr fontId="8"/>
  </si>
  <si>
    <t>上記一覧表の通り</t>
  </si>
  <si>
    <t>18</t>
  </si>
  <si>
    <t>19</t>
  </si>
  <si>
    <t>20</t>
  </si>
  <si>
    <t>埼玉県行田市清水町4-3</t>
    <rPh sb="0" eb="3">
      <t>サイタマケン</t>
    </rPh>
    <rPh sb="3" eb="6">
      <t>ギョウダシ</t>
    </rPh>
    <rPh sb="6" eb="9">
      <t>シミズチョウ</t>
    </rPh>
    <phoneticPr fontId="3"/>
  </si>
  <si>
    <t>21</t>
  </si>
  <si>
    <t>埼玉県行田市富士見町2-7-41外2筆</t>
    <rPh sb="0" eb="3">
      <t>サイタマケン</t>
    </rPh>
    <rPh sb="3" eb="6">
      <t>ギョウダシ</t>
    </rPh>
    <rPh sb="6" eb="9">
      <t>フジミ</t>
    </rPh>
    <rPh sb="9" eb="10">
      <t>チョウ</t>
    </rPh>
    <rPh sb="16" eb="17">
      <t>ホカ</t>
    </rPh>
    <rPh sb="18" eb="19">
      <t>フデ</t>
    </rPh>
    <phoneticPr fontId="3"/>
  </si>
  <si>
    <t>宅地
公衆用道路</t>
    <rPh sb="3" eb="6">
      <t>コウシュウヨウ</t>
    </rPh>
    <rPh sb="6" eb="8">
      <t>ドウロ</t>
    </rPh>
    <phoneticPr fontId="1"/>
  </si>
  <si>
    <t>7-43外1筆
（私道持分209.79㎡×2/5）</t>
    <rPh sb="4" eb="5">
      <t>ホカ</t>
    </rPh>
    <rPh sb="6" eb="7">
      <t>フデ</t>
    </rPh>
    <phoneticPr fontId="2"/>
  </si>
  <si>
    <t>22</t>
  </si>
  <si>
    <t>埼玉県行田市大字埼玉字稲荷通4098-2外1筆</t>
    <rPh sb="0" eb="3">
      <t>サイタマケン</t>
    </rPh>
    <rPh sb="3" eb="6">
      <t>ギョウダシ</t>
    </rPh>
    <rPh sb="6" eb="8">
      <t>オオアザ</t>
    </rPh>
    <rPh sb="8" eb="10">
      <t>サイタマ</t>
    </rPh>
    <rPh sb="10" eb="11">
      <t>アザ</t>
    </rPh>
    <rPh sb="11" eb="13">
      <t>イナリ</t>
    </rPh>
    <rPh sb="13" eb="14">
      <t>トオ</t>
    </rPh>
    <rPh sb="20" eb="21">
      <t>ホカ</t>
    </rPh>
    <rPh sb="22" eb="23">
      <t>フデ</t>
    </rPh>
    <phoneticPr fontId="3"/>
  </si>
  <si>
    <t>23</t>
  </si>
  <si>
    <t>埼玉県羽生市大字中岩瀬字中岩瀬85-1外2筆
（岩瀬土地区画整理事業施行地区内、仮換地145街区 3画地外1画地)</t>
    <rPh sb="0" eb="3">
      <t>サイタマケン</t>
    </rPh>
    <rPh sb="24" eb="26">
      <t>イワセ</t>
    </rPh>
    <rPh sb="26" eb="28">
      <t>トチ</t>
    </rPh>
    <rPh sb="40" eb="43">
      <t>カリカンチ</t>
    </rPh>
    <rPh sb="52" eb="53">
      <t>ホカ</t>
    </rPh>
    <rPh sb="54" eb="56">
      <t>カクチ</t>
    </rPh>
    <phoneticPr fontId="8"/>
  </si>
  <si>
    <t>仮換地：807㎡</t>
  </si>
  <si>
    <t>24</t>
  </si>
  <si>
    <t>埼玉県羽生市大字下岩瀬字下岩瀬591-3外1筆
（岩瀬土地区画整理事業施行地区内、仮換地110街区17画地)</t>
    <rPh sb="0" eb="3">
      <t>サイタマケン</t>
    </rPh>
    <rPh sb="8" eb="9">
      <t>シタ</t>
    </rPh>
    <rPh sb="12" eb="13">
      <t>シタ</t>
    </rPh>
    <rPh sb="25" eb="27">
      <t>イワセ</t>
    </rPh>
    <rPh sb="27" eb="29">
      <t>トチ</t>
    </rPh>
    <rPh sb="41" eb="44">
      <t>カリカンチ</t>
    </rPh>
    <phoneticPr fontId="8"/>
  </si>
  <si>
    <t>仮換地：284㎡</t>
  </si>
  <si>
    <t>25</t>
  </si>
  <si>
    <t>埼玉県秩父市上影森字川尻52-12</t>
    <rPh sb="0" eb="3">
      <t>サイタマケン</t>
    </rPh>
    <rPh sb="3" eb="6">
      <t>チチブシ</t>
    </rPh>
    <rPh sb="6" eb="9">
      <t>カミカゲモリ</t>
    </rPh>
    <rPh sb="9" eb="10">
      <t>ジ</t>
    </rPh>
    <rPh sb="10" eb="12">
      <t>カワジリ</t>
    </rPh>
    <phoneticPr fontId="3"/>
  </si>
  <si>
    <t>建物有</t>
    <rPh sb="0" eb="2">
      <t>タテモノ</t>
    </rPh>
    <rPh sb="2" eb="3">
      <t>ア</t>
    </rPh>
    <phoneticPr fontId="3"/>
  </si>
  <si>
    <t>26</t>
  </si>
  <si>
    <t>埼玉県加須市東栄2-1107-8</t>
    <rPh sb="0" eb="3">
      <t>サイタマケン</t>
    </rPh>
    <rPh sb="3" eb="6">
      <t>カゾシ</t>
    </rPh>
    <rPh sb="6" eb="8">
      <t>トウエイ</t>
    </rPh>
    <phoneticPr fontId="8"/>
  </si>
  <si>
    <t>上記一覧表の通り</t>
    <rPh sb="6" eb="7">
      <t>トオ</t>
    </rPh>
    <phoneticPr fontId="3"/>
  </si>
  <si>
    <t>27</t>
  </si>
  <si>
    <t>埼玉県加須市不動岡2-202-6</t>
    <phoneticPr fontId="3"/>
  </si>
  <si>
    <t>28</t>
  </si>
  <si>
    <t>埼玉県東松山市加美町3247-5外1筆</t>
    <rPh sb="0" eb="3">
      <t>サイタマケン</t>
    </rPh>
    <rPh sb="3" eb="7">
      <t>ヒガシマツヤマシ</t>
    </rPh>
    <rPh sb="7" eb="10">
      <t>カミチョウ</t>
    </rPh>
    <rPh sb="16" eb="17">
      <t>ホカ</t>
    </rPh>
    <rPh sb="18" eb="19">
      <t>フデ</t>
    </rPh>
    <phoneticPr fontId="3"/>
  </si>
  <si>
    <t>宅地
公衆用道路</t>
    <rPh sb="0" eb="2">
      <t>タクチ</t>
    </rPh>
    <rPh sb="3" eb="6">
      <t>コウシュウヨウ</t>
    </rPh>
    <rPh sb="6" eb="8">
      <t>ドウロ</t>
    </rPh>
    <phoneticPr fontId="3"/>
  </si>
  <si>
    <t>○</t>
    <phoneticPr fontId="3"/>
  </si>
  <si>
    <t>上記一覧表の通り</t>
    <rPh sb="0" eb="2">
      <t>ジョウキ</t>
    </rPh>
    <rPh sb="2" eb="4">
      <t>イチラン</t>
    </rPh>
    <rPh sb="4" eb="5">
      <t>ヒョウ</t>
    </rPh>
    <rPh sb="6" eb="7">
      <t>トオ</t>
    </rPh>
    <phoneticPr fontId="3"/>
  </si>
  <si>
    <t>3247-1
（私道持分117.88㎡×1/6）</t>
    <phoneticPr fontId="1"/>
  </si>
  <si>
    <t>29</t>
  </si>
  <si>
    <t>埼玉県春日部市粕壁東4-1558-6</t>
    <rPh sb="0" eb="3">
      <t>サイタマケン</t>
    </rPh>
    <rPh sb="3" eb="7">
      <t>カスカベシ</t>
    </rPh>
    <rPh sb="7" eb="9">
      <t>カスカベ</t>
    </rPh>
    <rPh sb="9" eb="10">
      <t>ヒガシ</t>
    </rPh>
    <phoneticPr fontId="3"/>
  </si>
  <si>
    <t>30</t>
  </si>
  <si>
    <t>埼玉県春日部市粕壁東4-1561-7</t>
    <rPh sb="0" eb="3">
      <t>サイタマケン</t>
    </rPh>
    <rPh sb="3" eb="7">
      <t>カスカベシ</t>
    </rPh>
    <rPh sb="7" eb="9">
      <t>カスカベ</t>
    </rPh>
    <rPh sb="9" eb="10">
      <t>ヒガシ</t>
    </rPh>
    <phoneticPr fontId="3"/>
  </si>
  <si>
    <t>31</t>
  </si>
  <si>
    <t>埼玉県春日部市大場字裏1150-3外2筆</t>
    <rPh sb="0" eb="3">
      <t>サイタマケン</t>
    </rPh>
    <rPh sb="3" eb="7">
      <t>カスカベシ</t>
    </rPh>
    <rPh sb="7" eb="9">
      <t>オオバ</t>
    </rPh>
    <rPh sb="9" eb="10">
      <t>アザ</t>
    </rPh>
    <rPh sb="10" eb="11">
      <t>ウラ</t>
    </rPh>
    <rPh sb="17" eb="18">
      <t>ホカ</t>
    </rPh>
    <rPh sb="19" eb="20">
      <t>フデ</t>
    </rPh>
    <phoneticPr fontId="1"/>
  </si>
  <si>
    <t>宅地
田</t>
    <rPh sb="0" eb="2">
      <t>タクチ</t>
    </rPh>
    <rPh sb="3" eb="4">
      <t>タ</t>
    </rPh>
    <phoneticPr fontId="1"/>
  </si>
  <si>
    <t>32</t>
  </si>
  <si>
    <t>埼玉県春日部市大場字裏1150-6外1筆</t>
    <rPh sb="0" eb="3">
      <t>サイタマケン</t>
    </rPh>
    <rPh sb="3" eb="7">
      <t>カスカベシ</t>
    </rPh>
    <rPh sb="7" eb="9">
      <t>オオバ</t>
    </rPh>
    <rPh sb="9" eb="10">
      <t>アザ</t>
    </rPh>
    <rPh sb="10" eb="11">
      <t>ウラ</t>
    </rPh>
    <rPh sb="17" eb="18">
      <t>ホカ</t>
    </rPh>
    <rPh sb="19" eb="20">
      <t>フデ</t>
    </rPh>
    <phoneticPr fontId="1"/>
  </si>
  <si>
    <t>33</t>
  </si>
  <si>
    <t>農地</t>
    <rPh sb="0" eb="2">
      <t>ノウチ</t>
    </rPh>
    <phoneticPr fontId="1"/>
  </si>
  <si>
    <t>34</t>
  </si>
  <si>
    <t>埼玉県鴻巣市上谷字上川面946</t>
    <rPh sb="0" eb="3">
      <t>サイタマケン</t>
    </rPh>
    <rPh sb="3" eb="6">
      <t>コウノスシ</t>
    </rPh>
    <rPh sb="6" eb="8">
      <t>カミヤ</t>
    </rPh>
    <rPh sb="8" eb="9">
      <t>アザ</t>
    </rPh>
    <rPh sb="9" eb="10">
      <t>カミ</t>
    </rPh>
    <rPh sb="10" eb="12">
      <t>カワツラ</t>
    </rPh>
    <phoneticPr fontId="3"/>
  </si>
  <si>
    <t>上記一覧表の通り</t>
    <rPh sb="0" eb="2">
      <t>ジョウキ</t>
    </rPh>
    <rPh sb="2" eb="4">
      <t>イチラン</t>
    </rPh>
    <rPh sb="4" eb="5">
      <t>ヒョウ</t>
    </rPh>
    <rPh sb="6" eb="7">
      <t>トオ</t>
    </rPh>
    <phoneticPr fontId="23"/>
  </si>
  <si>
    <t>35</t>
  </si>
  <si>
    <t>埼玉県鴻巣市天神3-636-8外1筆</t>
    <rPh sb="0" eb="3">
      <t>サイタマケン</t>
    </rPh>
    <rPh sb="3" eb="6">
      <t>コウノスシ</t>
    </rPh>
    <rPh sb="6" eb="8">
      <t>テンジン</t>
    </rPh>
    <rPh sb="15" eb="16">
      <t>ホカ</t>
    </rPh>
    <rPh sb="17" eb="18">
      <t>フデ</t>
    </rPh>
    <phoneticPr fontId="3"/>
  </si>
  <si>
    <t>畑</t>
    <rPh sb="0" eb="1">
      <t>ハタケ</t>
    </rPh>
    <phoneticPr fontId="3"/>
  </si>
  <si>
    <t>36</t>
  </si>
  <si>
    <t>埼玉県深谷市蓮沼字西畑856-6</t>
    <rPh sb="3" eb="6">
      <t>フカヤシ</t>
    </rPh>
    <rPh sb="6" eb="8">
      <t>ハスヌマ</t>
    </rPh>
    <rPh sb="8" eb="9">
      <t>アザ</t>
    </rPh>
    <rPh sb="9" eb="10">
      <t>ニシ</t>
    </rPh>
    <rPh sb="10" eb="11">
      <t>ハタ</t>
    </rPh>
    <phoneticPr fontId="3"/>
  </si>
  <si>
    <t>宅地</t>
    <rPh sb="0" eb="2">
      <t>タクチ</t>
    </rPh>
    <phoneticPr fontId="3"/>
  </si>
  <si>
    <t>37</t>
  </si>
  <si>
    <t>38</t>
  </si>
  <si>
    <t>埼玉県戸田市笹目3-1-4</t>
    <rPh sb="0" eb="3">
      <t>サイタマケン</t>
    </rPh>
    <rPh sb="3" eb="6">
      <t>トダシ</t>
    </rPh>
    <rPh sb="6" eb="8">
      <t>ササメ</t>
    </rPh>
    <phoneticPr fontId="2"/>
  </si>
  <si>
    <t>本局</t>
    <rPh sb="0" eb="2">
      <t>ホンキョク</t>
    </rPh>
    <phoneticPr fontId="2"/>
  </si>
  <si>
    <t>5統括</t>
    <rPh sb="1" eb="3">
      <t>トウカツ</t>
    </rPh>
    <phoneticPr fontId="2"/>
  </si>
  <si>
    <t>建物有
工作物一式</t>
    <rPh sb="0" eb="2">
      <t>タテモノ</t>
    </rPh>
    <rPh sb="2" eb="3">
      <t>アリ</t>
    </rPh>
    <rPh sb="4" eb="7">
      <t>コウサクブツ</t>
    </rPh>
    <rPh sb="7" eb="9">
      <t>イッシキ</t>
    </rPh>
    <phoneticPr fontId="2"/>
  </si>
  <si>
    <t>39</t>
  </si>
  <si>
    <t>埼玉県入間市大字上藤沢字神明613-1</t>
  </si>
  <si>
    <t>5統括</t>
    <phoneticPr fontId="1"/>
  </si>
  <si>
    <t>上記一覧表の通り</t>
    <rPh sb="6" eb="7">
      <t>トオ</t>
    </rPh>
    <phoneticPr fontId="10"/>
  </si>
  <si>
    <t>40</t>
  </si>
  <si>
    <t>上記一覧表の通り</t>
    <rPh sb="6" eb="7">
      <t>トオ</t>
    </rPh>
    <phoneticPr fontId="19"/>
  </si>
  <si>
    <t>41</t>
  </si>
  <si>
    <t>埼玉県志木市中宗岡1-788-3</t>
    <phoneticPr fontId="3"/>
  </si>
  <si>
    <t>42</t>
  </si>
  <si>
    <t>雑種地</t>
    <phoneticPr fontId="1"/>
  </si>
  <si>
    <t>43</t>
  </si>
  <si>
    <t>埼玉県北本市宮内4-93</t>
    <rPh sb="3" eb="6">
      <t>キタモトシ</t>
    </rPh>
    <rPh sb="6" eb="8">
      <t>ミヤウチ</t>
    </rPh>
    <phoneticPr fontId="3"/>
  </si>
  <si>
    <t>44</t>
  </si>
  <si>
    <t>埼玉県富士見市大字鶴馬字名シ久保2601-1
（鶴瀬駅西口土地区画整理事業施行地区内、仮換地70街区1画地）</t>
    <rPh sb="0" eb="3">
      <t>サイタマケン</t>
    </rPh>
    <rPh sb="3" eb="7">
      <t>フジミシ</t>
    </rPh>
    <rPh sb="7" eb="9">
      <t>オオアザ</t>
    </rPh>
    <rPh sb="9" eb="11">
      <t>ツルマ</t>
    </rPh>
    <rPh sb="11" eb="12">
      <t>アザ</t>
    </rPh>
    <rPh sb="12" eb="13">
      <t>ナ</t>
    </rPh>
    <rPh sb="14" eb="16">
      <t>クボ</t>
    </rPh>
    <rPh sb="24" eb="37">
      <t>ツルセエキニシグチトチクカクセイリジギョウ</t>
    </rPh>
    <rPh sb="37" eb="39">
      <t>セコウ</t>
    </rPh>
    <rPh sb="39" eb="41">
      <t>チク</t>
    </rPh>
    <rPh sb="41" eb="42">
      <t>ナイ</t>
    </rPh>
    <rPh sb="43" eb="46">
      <t>カリカンチ</t>
    </rPh>
    <rPh sb="48" eb="50">
      <t>ガイク</t>
    </rPh>
    <rPh sb="51" eb="53">
      <t>カクチ</t>
    </rPh>
    <phoneticPr fontId="3"/>
  </si>
  <si>
    <t>仮換地：673㎡</t>
    <rPh sb="0" eb="3">
      <t>カリカンチ</t>
    </rPh>
    <phoneticPr fontId="3"/>
  </si>
  <si>
    <t>45</t>
  </si>
  <si>
    <t>埼玉県幸手市北3-561-1</t>
    <rPh sb="0" eb="3">
      <t>サイタマケン</t>
    </rPh>
    <rPh sb="3" eb="6">
      <t>サッテシ</t>
    </rPh>
    <rPh sb="6" eb="7">
      <t>キタ</t>
    </rPh>
    <phoneticPr fontId="1"/>
  </si>
  <si>
    <t>46</t>
  </si>
  <si>
    <t xml:space="preserve">埼玉県鶴ヶ島市大字上広谷字北精進90-2            </t>
  </si>
  <si>
    <t>47</t>
  </si>
  <si>
    <t>埼玉県日高市大字高萩字甲天神699-15外5筆</t>
    <phoneticPr fontId="2"/>
  </si>
  <si>
    <t>本局</t>
    <rPh sb="0" eb="2">
      <t>ホンキョク</t>
    </rPh>
    <phoneticPr fontId="22"/>
  </si>
  <si>
    <t>5統括</t>
    <rPh sb="1" eb="3">
      <t>トウカツ</t>
    </rPh>
    <phoneticPr fontId="22"/>
  </si>
  <si>
    <t>48</t>
  </si>
  <si>
    <t>埼玉県日高市大字台字中台170-3</t>
  </si>
  <si>
    <t>49</t>
  </si>
  <si>
    <t>埼玉県日高市大字森戸新田字内久保101-1</t>
    <rPh sb="8" eb="10">
      <t>モリト</t>
    </rPh>
    <rPh sb="10" eb="12">
      <t>シンデン</t>
    </rPh>
    <rPh sb="12" eb="13">
      <t>アザ</t>
    </rPh>
    <rPh sb="13" eb="16">
      <t>ウチクボ</t>
    </rPh>
    <phoneticPr fontId="3"/>
  </si>
  <si>
    <t>工作物一式</t>
    <rPh sb="0" eb="3">
      <t>コウサクブツ</t>
    </rPh>
    <rPh sb="3" eb="5">
      <t>イッシキ</t>
    </rPh>
    <phoneticPr fontId="3"/>
  </si>
  <si>
    <t>50</t>
  </si>
  <si>
    <t>埼玉県日高市大字森戸新田字内久保98-1</t>
    <rPh sb="0" eb="3">
      <t>サイタマケン</t>
    </rPh>
    <rPh sb="3" eb="6">
      <t>ヒダカシ</t>
    </rPh>
    <rPh sb="6" eb="8">
      <t>オオアザ</t>
    </rPh>
    <rPh sb="8" eb="10">
      <t>モリト</t>
    </rPh>
    <rPh sb="10" eb="12">
      <t>シンデン</t>
    </rPh>
    <rPh sb="12" eb="13">
      <t>アザ</t>
    </rPh>
    <rPh sb="13" eb="16">
      <t>ウチクボ</t>
    </rPh>
    <phoneticPr fontId="1"/>
  </si>
  <si>
    <t>工作物一式</t>
    <rPh sb="0" eb="5">
      <t>コウサクブツイッシキ</t>
    </rPh>
    <phoneticPr fontId="1"/>
  </si>
  <si>
    <t>51</t>
  </si>
  <si>
    <t>埼玉県吉川市大字高富字大場川道下1077</t>
    <rPh sb="0" eb="3">
      <t>サイタマケン</t>
    </rPh>
    <rPh sb="3" eb="6">
      <t>ヨシカワシ</t>
    </rPh>
    <rPh sb="6" eb="8">
      <t>オオアザ</t>
    </rPh>
    <rPh sb="8" eb="9">
      <t>タカ</t>
    </rPh>
    <rPh sb="9" eb="10">
      <t>トミ</t>
    </rPh>
    <rPh sb="10" eb="11">
      <t>アザ</t>
    </rPh>
    <rPh sb="11" eb="13">
      <t>オオバ</t>
    </rPh>
    <rPh sb="13" eb="14">
      <t>カワ</t>
    </rPh>
    <rPh sb="14" eb="16">
      <t>ミチシタ</t>
    </rPh>
    <phoneticPr fontId="8"/>
  </si>
  <si>
    <t>52</t>
  </si>
  <si>
    <t>埼玉県吉川市大字富新田字大場川道上97</t>
    <rPh sb="0" eb="3">
      <t>サイタマケン</t>
    </rPh>
    <rPh sb="3" eb="6">
      <t>ヨシカワシ</t>
    </rPh>
    <rPh sb="6" eb="8">
      <t>オオアザ</t>
    </rPh>
    <rPh sb="8" eb="9">
      <t>トミ</t>
    </rPh>
    <rPh sb="9" eb="11">
      <t>シンデン</t>
    </rPh>
    <rPh sb="11" eb="12">
      <t>アザ</t>
    </rPh>
    <rPh sb="12" eb="14">
      <t>オオバ</t>
    </rPh>
    <rPh sb="14" eb="15">
      <t>カワ</t>
    </rPh>
    <rPh sb="15" eb="17">
      <t>ミチウエ</t>
    </rPh>
    <phoneticPr fontId="8"/>
  </si>
  <si>
    <t>53</t>
  </si>
  <si>
    <t>埼玉県白岡市千駄野字加美760外2筆
（白岡駅東部中央土地区画整理事業施行地区内、仮換地6街区1画地外1画地）</t>
    <rPh sb="3" eb="12">
      <t>シラオカシセンダノアザカミ</t>
    </rPh>
    <rPh sb="15" eb="16">
      <t>ホカ</t>
    </rPh>
    <rPh sb="17" eb="18">
      <t>フデ</t>
    </rPh>
    <rPh sb="20" eb="23">
      <t>シラオカエキ</t>
    </rPh>
    <rPh sb="23" eb="27">
      <t>トウブチュウオウ</t>
    </rPh>
    <rPh sb="27" eb="35">
      <t>トチクカクセイリジギョウ</t>
    </rPh>
    <phoneticPr fontId="1"/>
  </si>
  <si>
    <t>宅地
畑
山林</t>
    <rPh sb="0" eb="2">
      <t>タクチ</t>
    </rPh>
    <rPh sb="3" eb="4">
      <t>ハタケ</t>
    </rPh>
    <phoneticPr fontId="1"/>
  </si>
  <si>
    <t>仮換地：410㎡</t>
    <phoneticPr fontId="3"/>
  </si>
  <si>
    <t>54</t>
  </si>
  <si>
    <t>埼玉県白岡市千駄野字加美783-2外1筆
（白岡駅東部中央土地区画整理事業施行地区内、仮換地8街区14画地外1画地）</t>
    <phoneticPr fontId="1"/>
  </si>
  <si>
    <t>仮換地：1,005㎡</t>
    <phoneticPr fontId="3"/>
  </si>
  <si>
    <t>55</t>
  </si>
  <si>
    <t>埼玉県白岡市千駄野字加美783-3
（白岡駅東部中央土地区画整理事業施行地区内、仮換地9街区1画地）</t>
    <rPh sb="3" eb="12">
      <t>シラオカシセンダノアザカミ</t>
    </rPh>
    <phoneticPr fontId="1"/>
  </si>
  <si>
    <t>仮換地：199㎡</t>
    <phoneticPr fontId="3"/>
  </si>
  <si>
    <t>56</t>
  </si>
  <si>
    <t>埼玉県比企郡吉見町大字南吉見字化石2237-53</t>
  </si>
  <si>
    <t>57</t>
  </si>
  <si>
    <t>埼玉県比企郡鳩山町鳩ヶ丘2-880-665</t>
  </si>
  <si>
    <t>58</t>
  </si>
  <si>
    <t>埼玉県比企郡鳩山町松ケ丘1-1486-2</t>
    <rPh sb="9" eb="10">
      <t>マツ</t>
    </rPh>
    <phoneticPr fontId="1"/>
  </si>
  <si>
    <t>建物有
立木竹有
工作物一式</t>
    <rPh sb="4" eb="7">
      <t>リュウボクチク</t>
    </rPh>
    <rPh sb="7" eb="8">
      <t>アリ</t>
    </rPh>
    <phoneticPr fontId="1"/>
  </si>
  <si>
    <t>59</t>
  </si>
  <si>
    <t>埼玉県大里郡寄居町大字鉢形字愛宕3083-7</t>
    <rPh sb="0" eb="3">
      <t>サイタマケン</t>
    </rPh>
    <phoneticPr fontId="3"/>
  </si>
  <si>
    <t>（注）記載事項は、今後、分合筆や物件調査等の結果、変更となる場合があります。</t>
    <rPh sb="1" eb="2">
      <t>チュウ</t>
    </rPh>
    <rPh sb="3" eb="5">
      <t>キサイ</t>
    </rPh>
    <rPh sb="5" eb="7">
      <t>ジコウ</t>
    </rPh>
    <rPh sb="9" eb="11">
      <t>コンゴ</t>
    </rPh>
    <rPh sb="12" eb="13">
      <t>ブン</t>
    </rPh>
    <rPh sb="13" eb="14">
      <t>ゴウ</t>
    </rPh>
    <rPh sb="14" eb="15">
      <t>ヒツ</t>
    </rPh>
    <rPh sb="16" eb="18">
      <t>ブッケン</t>
    </rPh>
    <rPh sb="18" eb="21">
      <t>チョウサトウ</t>
    </rPh>
    <rPh sb="22" eb="24">
      <t>ケッカ</t>
    </rPh>
    <rPh sb="25" eb="27">
      <t>ヘンコウ</t>
    </rPh>
    <rPh sb="30" eb="32">
      <t>バアイ</t>
    </rPh>
    <phoneticPr fontId="3"/>
  </si>
  <si>
    <t>（※1）「買受参考価格」は、直近の入札の際に公告した最低売却価格（予算決算及び会計令臨時特例（昭和21年勅令第558号）第4条の15の規定に基づいて公告する予定価格をいう。以下同じ。）を掲載しています。なお、一般競争入札等により売り払う場合には、別途最低売却価格又は予定価格を算定することとなるため、実際に売り払う場合の最低売却価格等と「買受参考価格」は大きく異なる場合があります。</t>
  </si>
  <si>
    <t>（※2）「一時貸付け」は、貸付期間が3年以内の貸付けであり、例えば、コインパーキング（時間貸し・月極）、仮設事務所、各種イベント用地又は資材・車両置き場といった使用目的でご利用いただけます。</t>
  </si>
  <si>
    <t>（※3）「3年を超える貸付け」は、貸付期間が3年超30年以内の貸付けであり、例えば、コインパーキング（時間貸し・月極）、仮設事務所、各種イベント用地又は資材・車両置き場といった使用目的でご利用いただけます。ただし、10年超の貸付けについては、建物所有を目的とした使用はできません。</t>
  </si>
  <si>
    <t>（※4）「事業用定期借地権の設定による貸付け」は、貸付期間が10年以上30年以内の貸付けです。</t>
  </si>
  <si>
    <t>（※5）「一般定期借地権の設定による貸付け」は、貸付期間が50年以上の貸付けです。</t>
  </si>
  <si>
    <t>（※6）「借受参考貸付料等」は、一時貸付等の入札を実施している場合に公告した直近の最低貸付料（予算決算及び会計令臨時特例（昭和21年勅令第558号）第4条の15の規定に基づいて公告する予定価格をいう。以下同じ。）、「貸付けの種類」、「貸付期間」及び「貸付数量」を掲載しています。なお、一般競争入札等により貸し付ける場合には、別途予定価格を算定することとなるため、実際に貸し付ける場合の最低貸付料と「借受参考貸付料」は大きく異なる場合があります。</t>
  </si>
  <si>
    <t>東京</t>
    <rPh sb="0" eb="2">
      <t>トウキョウ</t>
    </rPh>
    <phoneticPr fontId="1"/>
  </si>
  <si>
    <t>立川</t>
    <rPh sb="0" eb="2">
      <t>タチカワ</t>
    </rPh>
    <phoneticPr fontId="1"/>
  </si>
  <si>
    <t>横浜</t>
    <rPh sb="0" eb="2">
      <t>ヨコハマ</t>
    </rPh>
    <phoneticPr fontId="1"/>
  </si>
  <si>
    <t>横須賀</t>
    <rPh sb="0" eb="3">
      <t>ヨコスカ</t>
    </rPh>
    <phoneticPr fontId="1"/>
  </si>
  <si>
    <t>千葉</t>
    <rPh sb="0" eb="2">
      <t>チバ</t>
    </rPh>
    <phoneticPr fontId="1"/>
  </si>
  <si>
    <t>宇都宮</t>
    <rPh sb="0" eb="3">
      <t>ウツノミヤ</t>
    </rPh>
    <phoneticPr fontId="1"/>
  </si>
  <si>
    <t>前橋</t>
    <rPh sb="0" eb="2">
      <t>マエバシ</t>
    </rPh>
    <phoneticPr fontId="1"/>
  </si>
  <si>
    <t>長野</t>
    <rPh sb="0" eb="2">
      <t>ナガノ</t>
    </rPh>
    <phoneticPr fontId="1"/>
  </si>
  <si>
    <t>新潟</t>
    <rPh sb="0" eb="2">
      <t>ニイガタ</t>
    </rPh>
    <phoneticPr fontId="1"/>
  </si>
  <si>
    <t>事業用
定期借地権の設定
による
貸付け(※4 )</t>
    <rPh sb="0" eb="3">
      <t>ジギョウヨウ</t>
    </rPh>
    <rPh sb="4" eb="6">
      <t>テイキ</t>
    </rPh>
    <rPh sb="6" eb="9">
      <t>シャクチケン</t>
    </rPh>
    <rPh sb="10" eb="12">
      <t>セッテイ</t>
    </rPh>
    <rPh sb="17" eb="19">
      <t>カシツ</t>
    </rPh>
    <phoneticPr fontId="3"/>
  </si>
  <si>
    <t>1</t>
    <phoneticPr fontId="3"/>
  </si>
  <si>
    <t>東京都大田区新蒲田2-500-11</t>
    <rPh sb="0" eb="2">
      <t>トウキョウ</t>
    </rPh>
    <rPh sb="2" eb="3">
      <t>ト</t>
    </rPh>
    <rPh sb="3" eb="6">
      <t>オオタク</t>
    </rPh>
    <rPh sb="6" eb="7">
      <t>シン</t>
    </rPh>
    <rPh sb="7" eb="9">
      <t>カマタ</t>
    </rPh>
    <phoneticPr fontId="8"/>
  </si>
  <si>
    <t>東京</t>
    <rPh sb="0" eb="2">
      <t>トウキョウ</t>
    </rPh>
    <phoneticPr fontId="8"/>
  </si>
  <si>
    <t>1統括</t>
    <rPh sb="1" eb="3">
      <t>トウカツ</t>
    </rPh>
    <phoneticPr fontId="8"/>
  </si>
  <si>
    <t>東京都新宿区北新宿2-14-107外1筆</t>
  </si>
  <si>
    <t>東京</t>
    <phoneticPr fontId="1"/>
  </si>
  <si>
    <t>2統括</t>
    <phoneticPr fontId="1"/>
  </si>
  <si>
    <t>建物有</t>
  </si>
  <si>
    <t>2統括</t>
  </si>
  <si>
    <t>東京都中野区新井1-88-4</t>
  </si>
  <si>
    <t>東京</t>
  </si>
  <si>
    <t>3統括</t>
  </si>
  <si>
    <t>東京都中野区南台3-8-7</t>
    <phoneticPr fontId="1"/>
  </si>
  <si>
    <t>東京都練馬区関町南2-98-36</t>
    <rPh sb="0" eb="3">
      <t>トウキョウト</t>
    </rPh>
    <rPh sb="3" eb="6">
      <t>ネリマク</t>
    </rPh>
    <rPh sb="6" eb="8">
      <t>セキマチ</t>
    </rPh>
    <rPh sb="8" eb="9">
      <t>ミナミ</t>
    </rPh>
    <phoneticPr fontId="3"/>
  </si>
  <si>
    <t>雑種地</t>
    <rPh sb="0" eb="3">
      <t>ザッシュチ</t>
    </rPh>
    <phoneticPr fontId="1"/>
  </si>
  <si>
    <t>東京</t>
    <rPh sb="0" eb="2">
      <t>トウキョウ</t>
    </rPh>
    <phoneticPr fontId="3"/>
  </si>
  <si>
    <t>3統括</t>
    <rPh sb="1" eb="3">
      <t>トウカツ</t>
    </rPh>
    <phoneticPr fontId="3"/>
  </si>
  <si>
    <t>東京都練馬区練馬2-6193-10外1筆</t>
    <rPh sb="0" eb="3">
      <t>トウキョウト</t>
    </rPh>
    <rPh sb="3" eb="6">
      <t>ネリマク</t>
    </rPh>
    <rPh sb="6" eb="8">
      <t>ネリマ</t>
    </rPh>
    <rPh sb="17" eb="18">
      <t>ホカ</t>
    </rPh>
    <rPh sb="19" eb="20">
      <t>フデ</t>
    </rPh>
    <phoneticPr fontId="1"/>
  </si>
  <si>
    <t>東京</t>
    <rPh sb="0" eb="2">
      <t>トウキョウ</t>
    </rPh>
    <phoneticPr fontId="7"/>
  </si>
  <si>
    <t>3統括</t>
    <rPh sb="1" eb="3">
      <t>トウカツ</t>
    </rPh>
    <phoneticPr fontId="7"/>
  </si>
  <si>
    <t>上記一覧表の通り</t>
    <rPh sb="0" eb="2">
      <t>ジョウキ</t>
    </rPh>
    <rPh sb="2" eb="4">
      <t>イチラン</t>
    </rPh>
    <rPh sb="4" eb="5">
      <t>ヒョウ</t>
    </rPh>
    <rPh sb="6" eb="7">
      <t>トオ</t>
    </rPh>
    <phoneticPr fontId="7"/>
  </si>
  <si>
    <t>東京都北区王子6-7-156のうち</t>
    <phoneticPr fontId="1"/>
  </si>
  <si>
    <t>〇</t>
    <phoneticPr fontId="3"/>
  </si>
  <si>
    <t>4統括</t>
    <rPh sb="1" eb="3">
      <t>トウカツ</t>
    </rPh>
    <phoneticPr fontId="3"/>
  </si>
  <si>
    <t>東京都北区桐ケ丘1-1320-37</t>
    <rPh sb="5" eb="8">
      <t>キリガオカ</t>
    </rPh>
    <phoneticPr fontId="1"/>
  </si>
  <si>
    <t>東京都板橋区赤塚1-167-5外1筆</t>
    <rPh sb="3" eb="6">
      <t>イタバシク</t>
    </rPh>
    <rPh sb="6" eb="8">
      <t>アカツカ</t>
    </rPh>
    <rPh sb="15" eb="16">
      <t>ホカ</t>
    </rPh>
    <rPh sb="17" eb="18">
      <t>ヒツ</t>
    </rPh>
    <phoneticPr fontId="1"/>
  </si>
  <si>
    <t>東京都板橋区三園2-1311-6外1筆</t>
    <rPh sb="0" eb="3">
      <t>トウキョウト</t>
    </rPh>
    <rPh sb="3" eb="6">
      <t>イタバシク</t>
    </rPh>
    <rPh sb="6" eb="8">
      <t>ミソノ</t>
    </rPh>
    <rPh sb="16" eb="17">
      <t>ホカ</t>
    </rPh>
    <rPh sb="18" eb="19">
      <t>フデ</t>
    </rPh>
    <phoneticPr fontId="1"/>
  </si>
  <si>
    <t>東京都足立区六町1-1305-7外4筆
（六町四丁目付近土地区画整理事業施行地区内、仮換地119街区六一1305-7画地外1画地）</t>
    <rPh sb="0" eb="3">
      <t>トウキョウト</t>
    </rPh>
    <rPh sb="3" eb="6">
      <t>アダチク</t>
    </rPh>
    <rPh sb="6" eb="8">
      <t>ロクチョウ</t>
    </rPh>
    <rPh sb="16" eb="17">
      <t>ホカ</t>
    </rPh>
    <rPh sb="18" eb="19">
      <t>フデ</t>
    </rPh>
    <rPh sb="21" eb="23">
      <t>ロクチョウ</t>
    </rPh>
    <rPh sb="23" eb="26">
      <t>ヨンチョウメ</t>
    </rPh>
    <rPh sb="26" eb="28">
      <t>フキン</t>
    </rPh>
    <rPh sb="28" eb="32">
      <t>トチクカク</t>
    </rPh>
    <rPh sb="32" eb="36">
      <t>セイリジギョウ</t>
    </rPh>
    <rPh sb="36" eb="38">
      <t>シコウ</t>
    </rPh>
    <rPh sb="38" eb="39">
      <t>チ</t>
    </rPh>
    <rPh sb="39" eb="40">
      <t>ク</t>
    </rPh>
    <rPh sb="40" eb="41">
      <t>ナイ</t>
    </rPh>
    <rPh sb="42" eb="45">
      <t>カリカンチ</t>
    </rPh>
    <rPh sb="48" eb="50">
      <t>ガイク</t>
    </rPh>
    <rPh sb="50" eb="51">
      <t>ロク</t>
    </rPh>
    <rPh sb="51" eb="52">
      <t>イチ</t>
    </rPh>
    <rPh sb="58" eb="60">
      <t>カクチ</t>
    </rPh>
    <rPh sb="60" eb="61">
      <t>ホカ</t>
    </rPh>
    <rPh sb="62" eb="64">
      <t>カクチ</t>
    </rPh>
    <phoneticPr fontId="1"/>
  </si>
  <si>
    <t>仮換地：1,212㎡</t>
    <rPh sb="0" eb="3">
      <t>カリカンチ</t>
    </rPh>
    <phoneticPr fontId="1"/>
  </si>
  <si>
    <t>東京都世田谷区新町2-233-19</t>
    <rPh sb="0" eb="3">
      <t>トウキョウト</t>
    </rPh>
    <rPh sb="3" eb="7">
      <t>セタガヤク</t>
    </rPh>
    <rPh sb="7" eb="9">
      <t>シンマチ</t>
    </rPh>
    <phoneticPr fontId="1"/>
  </si>
  <si>
    <t>東京都江東区大島8-677-41外4筆</t>
    <rPh sb="0" eb="2">
      <t>トウキョウ</t>
    </rPh>
    <rPh sb="2" eb="3">
      <t>ト</t>
    </rPh>
    <rPh sb="3" eb="6">
      <t>コウトウク</t>
    </rPh>
    <rPh sb="6" eb="8">
      <t>オオシマ</t>
    </rPh>
    <rPh sb="16" eb="17">
      <t>ホカ</t>
    </rPh>
    <rPh sb="18" eb="19">
      <t>フデ</t>
    </rPh>
    <phoneticPr fontId="3"/>
  </si>
  <si>
    <t>6統括</t>
    <rPh sb="1" eb="3">
      <t>トウカツ</t>
    </rPh>
    <phoneticPr fontId="3"/>
  </si>
  <si>
    <t>一部地上権設定あり</t>
    <rPh sb="0" eb="2">
      <t>イチブ</t>
    </rPh>
    <rPh sb="2" eb="5">
      <t>チジョウケン</t>
    </rPh>
    <rPh sb="5" eb="7">
      <t>セッテイ</t>
    </rPh>
    <phoneticPr fontId="3"/>
  </si>
  <si>
    <t>東京都目黒区駒場2-730-153</t>
    <rPh sb="0" eb="3">
      <t>トウキョウト</t>
    </rPh>
    <phoneticPr fontId="1"/>
  </si>
  <si>
    <t>官用地</t>
    <rPh sb="0" eb="1">
      <t>カン</t>
    </rPh>
    <rPh sb="1" eb="3">
      <t>ヨウチ</t>
    </rPh>
    <phoneticPr fontId="1"/>
  </si>
  <si>
    <t>上記一覧表の通り</t>
    <rPh sb="0" eb="2">
      <t>ジョウキ</t>
    </rPh>
    <rPh sb="2" eb="4">
      <t>イチラン</t>
    </rPh>
    <rPh sb="4" eb="5">
      <t>ヒョウ</t>
    </rPh>
    <rPh sb="6" eb="7">
      <t>トオ</t>
    </rPh>
    <phoneticPr fontId="2"/>
  </si>
  <si>
    <t>建物有
工作物一式</t>
    <rPh sb="4" eb="9">
      <t>コウサクブツイッシキ</t>
    </rPh>
    <phoneticPr fontId="1"/>
  </si>
  <si>
    <t>東京都江戸川区篠崎町6-57-4のうち外1筆のうち</t>
    <rPh sb="3" eb="7">
      <t>エドガワク</t>
    </rPh>
    <rPh sb="7" eb="10">
      <t>シノザキチョウ</t>
    </rPh>
    <rPh sb="19" eb="20">
      <t>ホカ</t>
    </rPh>
    <rPh sb="21" eb="22">
      <t>フデ</t>
    </rPh>
    <phoneticPr fontId="3"/>
  </si>
  <si>
    <t>原野</t>
    <rPh sb="0" eb="2">
      <t>ゲンヤ</t>
    </rPh>
    <phoneticPr fontId="2"/>
  </si>
  <si>
    <t>東京</t>
    <rPh sb="0" eb="2">
      <t>トウキョウ</t>
    </rPh>
    <phoneticPr fontId="2"/>
  </si>
  <si>
    <t>6統括</t>
    <rPh sb="1" eb="3">
      <t>トウカツ</t>
    </rPh>
    <phoneticPr fontId="2"/>
  </si>
  <si>
    <t>東京都立川市泉町1156-15のうち</t>
    <rPh sb="0" eb="3">
      <t>トウキョウト</t>
    </rPh>
    <rPh sb="3" eb="6">
      <t>タチカワシ</t>
    </rPh>
    <rPh sb="6" eb="7">
      <t>イズミ</t>
    </rPh>
    <rPh sb="7" eb="8">
      <t>マチ</t>
    </rPh>
    <phoneticPr fontId="20"/>
  </si>
  <si>
    <t>雑種地</t>
    <rPh sb="0" eb="3">
      <t>ザッシュチ</t>
    </rPh>
    <phoneticPr fontId="12"/>
  </si>
  <si>
    <t>立川</t>
    <rPh sb="0" eb="2">
      <t>タチカワ</t>
    </rPh>
    <phoneticPr fontId="20"/>
  </si>
  <si>
    <t>1統括</t>
    <rPh sb="1" eb="3">
      <t>トウカツ</t>
    </rPh>
    <phoneticPr fontId="20"/>
  </si>
  <si>
    <t>上記一覧表の通り</t>
    <rPh sb="0" eb="2">
      <t>ジョウキ</t>
    </rPh>
    <rPh sb="2" eb="4">
      <t>イチラン</t>
    </rPh>
    <rPh sb="4" eb="5">
      <t>ヒョウ</t>
    </rPh>
    <rPh sb="6" eb="7">
      <t>トオ</t>
    </rPh>
    <phoneticPr fontId="33"/>
  </si>
  <si>
    <t>東京都立川市泉町1231-5</t>
    <rPh sb="0" eb="3">
      <t>トウキョウト</t>
    </rPh>
    <rPh sb="3" eb="6">
      <t>タチカワシ</t>
    </rPh>
    <rPh sb="6" eb="7">
      <t>イズミ</t>
    </rPh>
    <rPh sb="7" eb="8">
      <t>マチ</t>
    </rPh>
    <phoneticPr fontId="34"/>
  </si>
  <si>
    <t>宅地</t>
    <rPh sb="0" eb="2">
      <t>タクチ</t>
    </rPh>
    <phoneticPr fontId="34"/>
  </si>
  <si>
    <t>立川</t>
    <rPh sb="0" eb="2">
      <t>タチカワ</t>
    </rPh>
    <phoneticPr fontId="34"/>
  </si>
  <si>
    <t>1統括</t>
    <rPh sb="1" eb="3">
      <t>トウカツ</t>
    </rPh>
    <phoneticPr fontId="34"/>
  </si>
  <si>
    <t>上記一覧表の通り</t>
    <rPh sb="0" eb="2">
      <t>ジョウキ</t>
    </rPh>
    <rPh sb="2" eb="4">
      <t>イチラン</t>
    </rPh>
    <rPh sb="4" eb="5">
      <t>ヒョウ</t>
    </rPh>
    <rPh sb="6" eb="7">
      <t>トオ</t>
    </rPh>
    <phoneticPr fontId="35"/>
  </si>
  <si>
    <t>東京都立川市高松町1-140-28</t>
    <rPh sb="0" eb="3">
      <t>トウキョウト</t>
    </rPh>
    <rPh sb="3" eb="6">
      <t>タチカワシ</t>
    </rPh>
    <rPh sb="6" eb="9">
      <t>タカマツチョウ</t>
    </rPh>
    <phoneticPr fontId="1"/>
  </si>
  <si>
    <t>1統括</t>
    <rPh sb="1" eb="3">
      <t>トウカツ</t>
    </rPh>
    <phoneticPr fontId="1"/>
  </si>
  <si>
    <t>東京都立川市緑町3464-2のうち</t>
    <rPh sb="0" eb="3">
      <t>トウキョウト</t>
    </rPh>
    <rPh sb="3" eb="6">
      <t>タチカワシ</t>
    </rPh>
    <rPh sb="6" eb="8">
      <t>ミドリマチ</t>
    </rPh>
    <phoneticPr fontId="34"/>
  </si>
  <si>
    <t>雑種地</t>
    <rPh sb="0" eb="3">
      <t>ザッシュチ</t>
    </rPh>
    <phoneticPr fontId="34"/>
  </si>
  <si>
    <t>東京都武蔵野市中町3-1708-1外1筆</t>
    <rPh sb="0" eb="2">
      <t>トウキョウ</t>
    </rPh>
    <rPh sb="2" eb="3">
      <t>ト</t>
    </rPh>
    <rPh sb="3" eb="7">
      <t>ムサシノシ</t>
    </rPh>
    <rPh sb="7" eb="9">
      <t>ナカマチ</t>
    </rPh>
    <rPh sb="17" eb="18">
      <t>ホカ</t>
    </rPh>
    <rPh sb="19" eb="20">
      <t>フデ</t>
    </rPh>
    <phoneticPr fontId="3"/>
  </si>
  <si>
    <t>立川</t>
    <rPh sb="0" eb="2">
      <t>タチカワ</t>
    </rPh>
    <phoneticPr fontId="3"/>
  </si>
  <si>
    <t>1統括</t>
    <rPh sb="1" eb="3">
      <t>トウカツ</t>
    </rPh>
    <phoneticPr fontId="3"/>
  </si>
  <si>
    <t>1708-4（私道分173.29㎡）
工作物一式</t>
    <rPh sb="19" eb="22">
      <t>コウサクブツ</t>
    </rPh>
    <rPh sb="22" eb="24">
      <t>イッシキ</t>
    </rPh>
    <phoneticPr fontId="3"/>
  </si>
  <si>
    <t>東京都武蔵野市境1-495-24</t>
    <rPh sb="0" eb="3">
      <t>トウキョウト</t>
    </rPh>
    <rPh sb="3" eb="7">
      <t>ムサシノシ</t>
    </rPh>
    <rPh sb="7" eb="8">
      <t>サカイ</t>
    </rPh>
    <phoneticPr fontId="3"/>
  </si>
  <si>
    <t>東京都三鷹市下連雀1-22-64</t>
  </si>
  <si>
    <t>立川</t>
    <rPh sb="0" eb="2">
      <t>タチカワ</t>
    </rPh>
    <phoneticPr fontId="8"/>
  </si>
  <si>
    <t>建物有</t>
    <phoneticPr fontId="3"/>
  </si>
  <si>
    <t>東京都三鷹市北野3-498-1</t>
    <rPh sb="0" eb="3">
      <t>トウキョウト</t>
    </rPh>
    <rPh sb="3" eb="6">
      <t>ミタカシ</t>
    </rPh>
    <rPh sb="6" eb="8">
      <t>キタノ</t>
    </rPh>
    <phoneticPr fontId="8"/>
  </si>
  <si>
    <t>上記一覧表の通り</t>
    <rPh sb="6" eb="7">
      <t>トオ</t>
    </rPh>
    <phoneticPr fontId="8"/>
  </si>
  <si>
    <t>東京都昭島市拝島町1-2463-11外1筆</t>
    <rPh sb="0" eb="3">
      <t>トウキョウト</t>
    </rPh>
    <rPh sb="3" eb="6">
      <t>アキシマシ</t>
    </rPh>
    <rPh sb="6" eb="9">
      <t>ハイジマチョウ</t>
    </rPh>
    <rPh sb="18" eb="19">
      <t>ホカ</t>
    </rPh>
    <rPh sb="20" eb="21">
      <t>フデ</t>
    </rPh>
    <phoneticPr fontId="3"/>
  </si>
  <si>
    <t>2463-10
（私道持分44.56㎡×1/6）</t>
    <rPh sb="9" eb="11">
      <t>シドウ</t>
    </rPh>
    <rPh sb="11" eb="13">
      <t>モチブン</t>
    </rPh>
    <phoneticPr fontId="3"/>
  </si>
  <si>
    <t>東京都昭島市拝島町1-2533-8</t>
    <rPh sb="0" eb="2">
      <t>トウキョウ</t>
    </rPh>
    <rPh sb="2" eb="3">
      <t>ト</t>
    </rPh>
    <rPh sb="3" eb="6">
      <t>アキシマシ</t>
    </rPh>
    <rPh sb="6" eb="8">
      <t>ハイジマ</t>
    </rPh>
    <rPh sb="8" eb="9">
      <t>チョウ</t>
    </rPh>
    <phoneticPr fontId="3"/>
  </si>
  <si>
    <t>立川</t>
    <rPh sb="0" eb="2">
      <t>タチカワ</t>
    </rPh>
    <phoneticPr fontId="36"/>
  </si>
  <si>
    <t>1統括</t>
    <rPh sb="1" eb="3">
      <t>トウカツ</t>
    </rPh>
    <phoneticPr fontId="12"/>
  </si>
  <si>
    <t>東京都昭島市東町4-162-57</t>
    <rPh sb="0" eb="3">
      <t>トウキョウト</t>
    </rPh>
    <phoneticPr fontId="1"/>
  </si>
  <si>
    <t>宅地
山林</t>
    <rPh sb="0" eb="2">
      <t>タクチ</t>
    </rPh>
    <rPh sb="3" eb="5">
      <t>サンリン</t>
    </rPh>
    <phoneticPr fontId="3"/>
  </si>
  <si>
    <t>工作物一式</t>
    <rPh sb="0" eb="3">
      <t>コウサクブツ</t>
    </rPh>
    <rPh sb="3" eb="5">
      <t>イッシキ</t>
    </rPh>
    <phoneticPr fontId="1"/>
  </si>
  <si>
    <t>東京都国分寺市泉町2-102-16</t>
    <rPh sb="0" eb="3">
      <t>トウキョウト</t>
    </rPh>
    <rPh sb="3" eb="7">
      <t>コクブンジシ</t>
    </rPh>
    <rPh sb="7" eb="9">
      <t>イズミチョウ</t>
    </rPh>
    <phoneticPr fontId="3"/>
  </si>
  <si>
    <t>工作物一式</t>
    <phoneticPr fontId="3"/>
  </si>
  <si>
    <t>東京都国分寺市戸倉1-15-27外4筆</t>
    <rPh sb="0" eb="3">
      <t>トウキョウト</t>
    </rPh>
    <rPh sb="3" eb="7">
      <t>コクブンジシ</t>
    </rPh>
    <rPh sb="7" eb="9">
      <t>トクラ</t>
    </rPh>
    <rPh sb="16" eb="17">
      <t>ホカ</t>
    </rPh>
    <rPh sb="18" eb="19">
      <t>フデ</t>
    </rPh>
    <phoneticPr fontId="1"/>
  </si>
  <si>
    <t>宅地
畑
山林</t>
    <rPh sb="3" eb="4">
      <t>ハタケ</t>
    </rPh>
    <phoneticPr fontId="1"/>
  </si>
  <si>
    <t>立川</t>
    <rPh sb="0" eb="2">
      <t>タチカワ</t>
    </rPh>
    <phoneticPr fontId="2"/>
  </si>
  <si>
    <t>東京都小平市鈴木町1-99-1</t>
    <rPh sb="0" eb="3">
      <t>トウキョウト</t>
    </rPh>
    <rPh sb="3" eb="5">
      <t>コダイラ</t>
    </rPh>
    <rPh sb="5" eb="6">
      <t>シ</t>
    </rPh>
    <rPh sb="6" eb="9">
      <t>スズキチョウ</t>
    </rPh>
    <phoneticPr fontId="1"/>
  </si>
  <si>
    <t>立川</t>
  </si>
  <si>
    <t>1統括</t>
    <phoneticPr fontId="1"/>
  </si>
  <si>
    <t>東京都東久留米市前沢5-1434-3</t>
    <rPh sb="0" eb="3">
      <t>トウキョウト</t>
    </rPh>
    <rPh sb="3" eb="8">
      <t>ヒガシクルメシ</t>
    </rPh>
    <rPh sb="8" eb="10">
      <t>マエサワ</t>
    </rPh>
    <phoneticPr fontId="1"/>
  </si>
  <si>
    <t>1434-3のうち
（私道分96.44㎡）
建物有</t>
    <rPh sb="22" eb="24">
      <t>タテモノ</t>
    </rPh>
    <rPh sb="24" eb="25">
      <t>アリ</t>
    </rPh>
    <phoneticPr fontId="1"/>
  </si>
  <si>
    <t>東京都八王子市大和田町4-1827-1</t>
  </si>
  <si>
    <t>2統括</t>
    <rPh sb="1" eb="3">
      <t>トウカツ</t>
    </rPh>
    <phoneticPr fontId="8"/>
  </si>
  <si>
    <t>工作物一式</t>
    <rPh sb="0" eb="3">
      <t>コウサクブツ</t>
    </rPh>
    <rPh sb="3" eb="5">
      <t>イッシキ</t>
    </rPh>
    <phoneticPr fontId="22"/>
  </si>
  <si>
    <t>東京都青梅市畑中3-928-2</t>
    <rPh sb="0" eb="3">
      <t>トウキョウト</t>
    </rPh>
    <rPh sb="3" eb="6">
      <t>オウメシ</t>
    </rPh>
    <rPh sb="6" eb="8">
      <t>ハタナカ</t>
    </rPh>
    <phoneticPr fontId="1"/>
  </si>
  <si>
    <t>東京都青梅市東青梅2-22-9</t>
    <rPh sb="0" eb="2">
      <t>トウキョウ</t>
    </rPh>
    <rPh sb="2" eb="3">
      <t>ト</t>
    </rPh>
    <rPh sb="3" eb="6">
      <t>オウメシ</t>
    </rPh>
    <rPh sb="6" eb="7">
      <t>ヒガシ</t>
    </rPh>
    <rPh sb="7" eb="9">
      <t>オウメ</t>
    </rPh>
    <phoneticPr fontId="3"/>
  </si>
  <si>
    <t>2統括</t>
    <rPh sb="1" eb="3">
      <t>トウカツ</t>
    </rPh>
    <phoneticPr fontId="3"/>
  </si>
  <si>
    <t>上記一覧表の通り</t>
    <rPh sb="6" eb="7">
      <t>トオ</t>
    </rPh>
    <phoneticPr fontId="37"/>
  </si>
  <si>
    <t>東京都青梅市長淵1-1064-1</t>
    <phoneticPr fontId="1"/>
  </si>
  <si>
    <t>雑種地</t>
  </si>
  <si>
    <t>東京都青梅市師岡町1-1301-2</t>
  </si>
  <si>
    <t>工作物一式
立木竹有</t>
    <rPh sb="0" eb="3">
      <t>コウサクブツ</t>
    </rPh>
    <rPh sb="3" eb="5">
      <t>イッシキ</t>
    </rPh>
    <rPh sb="6" eb="8">
      <t>リュウボク</t>
    </rPh>
    <rPh sb="8" eb="9">
      <t>タケ</t>
    </rPh>
    <rPh sb="9" eb="10">
      <t>タモツ</t>
    </rPh>
    <phoneticPr fontId="1"/>
  </si>
  <si>
    <t>東京都府中市天神町1-7-45外1筆</t>
    <rPh sb="0" eb="3">
      <t>トウキョウト</t>
    </rPh>
    <rPh sb="3" eb="6">
      <t>フチュウシ</t>
    </rPh>
    <rPh sb="6" eb="9">
      <t>テンジンチョウ</t>
    </rPh>
    <rPh sb="15" eb="16">
      <t>ホカ</t>
    </rPh>
    <rPh sb="17" eb="18">
      <t>フデ</t>
    </rPh>
    <phoneticPr fontId="1"/>
  </si>
  <si>
    <t>宅地
公衆用道路</t>
    <rPh sb="0" eb="2">
      <t>タクチ</t>
    </rPh>
    <rPh sb="3" eb="8">
      <t>コウシュウヨウドウロ</t>
    </rPh>
    <phoneticPr fontId="1"/>
  </si>
  <si>
    <t>立川</t>
    <rPh sb="0" eb="2">
      <t>タチカワ</t>
    </rPh>
    <phoneticPr fontId="38"/>
  </si>
  <si>
    <t>2統括</t>
    <rPh sb="1" eb="3">
      <t>トウカツ</t>
    </rPh>
    <phoneticPr fontId="38"/>
  </si>
  <si>
    <t>上記一覧表の通り</t>
    <rPh sb="0" eb="2">
      <t>ジョウキ</t>
    </rPh>
    <rPh sb="2" eb="4">
      <t>イチラン</t>
    </rPh>
    <rPh sb="4" eb="5">
      <t>ヒョウ</t>
    </rPh>
    <rPh sb="6" eb="7">
      <t>トオ</t>
    </rPh>
    <phoneticPr fontId="34"/>
  </si>
  <si>
    <t>7-1
（私道分335.97㎡）</t>
  </si>
  <si>
    <t>東京都調布市深大寺東町6-20-34</t>
    <phoneticPr fontId="3"/>
  </si>
  <si>
    <t>上記一覧表の通り</t>
    <rPh sb="0" eb="2">
      <t>ジョウキ</t>
    </rPh>
    <rPh sb="2" eb="4">
      <t>イチラン</t>
    </rPh>
    <rPh sb="4" eb="5">
      <t>ヒョウ</t>
    </rPh>
    <rPh sb="6" eb="7">
      <t>トオ</t>
    </rPh>
    <phoneticPr fontId="8"/>
  </si>
  <si>
    <t>建物有</t>
    <rPh sb="0" eb="2">
      <t>タテモノ</t>
    </rPh>
    <rPh sb="2" eb="3">
      <t>アリ</t>
    </rPh>
    <phoneticPr fontId="8"/>
  </si>
  <si>
    <t>東京都町田市小山町字九号1137-1</t>
    <rPh sb="0" eb="3">
      <t>トウキョウト</t>
    </rPh>
    <rPh sb="3" eb="6">
      <t>マチダシ</t>
    </rPh>
    <rPh sb="6" eb="8">
      <t>オヤマ</t>
    </rPh>
    <rPh sb="8" eb="9">
      <t>マチ</t>
    </rPh>
    <rPh sb="9" eb="10">
      <t>アザ</t>
    </rPh>
    <rPh sb="10" eb="12">
      <t>キュウゴウ</t>
    </rPh>
    <phoneticPr fontId="1"/>
  </si>
  <si>
    <t>立川</t>
    <rPh sb="0" eb="2">
      <t>タチカワ</t>
    </rPh>
    <phoneticPr fontId="12"/>
  </si>
  <si>
    <t>2統括</t>
    <rPh sb="1" eb="3">
      <t>トウカツ</t>
    </rPh>
    <phoneticPr fontId="12"/>
  </si>
  <si>
    <t>東京都町田市小山町字十二号1818-1外2筆</t>
    <rPh sb="0" eb="3">
      <t>トウキョウト</t>
    </rPh>
    <rPh sb="3" eb="6">
      <t>マチダシ</t>
    </rPh>
    <rPh sb="6" eb="8">
      <t>オヤマ</t>
    </rPh>
    <rPh sb="8" eb="9">
      <t>マチ</t>
    </rPh>
    <rPh sb="9" eb="10">
      <t>アザ</t>
    </rPh>
    <rPh sb="10" eb="13">
      <t>ジュウニゴウ</t>
    </rPh>
    <rPh sb="19" eb="20">
      <t>ホカ</t>
    </rPh>
    <rPh sb="21" eb="22">
      <t>フデ</t>
    </rPh>
    <phoneticPr fontId="1"/>
  </si>
  <si>
    <t>山林</t>
    <phoneticPr fontId="1"/>
  </si>
  <si>
    <t>東京都日野市日野本町6-1-87
（東町土地区画整理事業施行地区内、仮換地27街区日野本町6-1-87）</t>
    <rPh sb="0" eb="3">
      <t>トウキョウト</t>
    </rPh>
    <rPh sb="3" eb="6">
      <t>ヒノシ</t>
    </rPh>
    <rPh sb="6" eb="10">
      <t>ヒノホンマチ</t>
    </rPh>
    <rPh sb="18" eb="20">
      <t>ニットウチョウ</t>
    </rPh>
    <rPh sb="20" eb="22">
      <t>トチ</t>
    </rPh>
    <rPh sb="22" eb="24">
      <t>クカク</t>
    </rPh>
    <rPh sb="24" eb="26">
      <t>セイリ</t>
    </rPh>
    <rPh sb="26" eb="28">
      <t>ジギョウ</t>
    </rPh>
    <rPh sb="28" eb="30">
      <t>セコウ</t>
    </rPh>
    <rPh sb="34" eb="37">
      <t>カリカンチ</t>
    </rPh>
    <rPh sb="39" eb="41">
      <t>ガイク</t>
    </rPh>
    <phoneticPr fontId="2"/>
  </si>
  <si>
    <t>仮換地：約1,958㎡</t>
    <rPh sb="0" eb="3">
      <t>カリカンチ</t>
    </rPh>
    <phoneticPr fontId="2"/>
  </si>
  <si>
    <t>東京都日野市三沢3-6-13</t>
    <rPh sb="0" eb="2">
      <t>トウキョウ</t>
    </rPh>
    <rPh sb="2" eb="3">
      <t>ト</t>
    </rPh>
    <rPh sb="3" eb="6">
      <t>ヒノシ</t>
    </rPh>
    <rPh sb="6" eb="8">
      <t>ミサワ</t>
    </rPh>
    <phoneticPr fontId="3"/>
  </si>
  <si>
    <t>東京都福生市大字熊川字東431-2外9筆</t>
    <rPh sb="0" eb="3">
      <t>トウキョウト</t>
    </rPh>
    <rPh sb="3" eb="6">
      <t>フッサシ</t>
    </rPh>
    <rPh sb="6" eb="8">
      <t>オオアザ</t>
    </rPh>
    <rPh sb="8" eb="10">
      <t>クマカワ</t>
    </rPh>
    <rPh sb="10" eb="11">
      <t>アザ</t>
    </rPh>
    <rPh sb="11" eb="12">
      <t>ヒガシ</t>
    </rPh>
    <rPh sb="17" eb="18">
      <t>ホカ</t>
    </rPh>
    <rPh sb="19" eb="20">
      <t>フデ</t>
    </rPh>
    <phoneticPr fontId="1"/>
  </si>
  <si>
    <t>宅地
雑種地
公衆用道路</t>
    <rPh sb="0" eb="2">
      <t>タクチ</t>
    </rPh>
    <rPh sb="3" eb="6">
      <t>ザッシュチ</t>
    </rPh>
    <phoneticPr fontId="1"/>
  </si>
  <si>
    <t>426-4外2筆
（私道持分36.82㎡×6447/136219）
431-9外1筆
（私道持分25.34㎡×6447/48479）
427-1外3筆
（私道持分232.97㎡×878906616/29217613310）</t>
    <phoneticPr fontId="1"/>
  </si>
  <si>
    <t>東京都東大和市桜が丘2-137-6外2筆</t>
    <rPh sb="0" eb="3">
      <t>トウキョウト</t>
    </rPh>
    <rPh sb="3" eb="7">
      <t>ヒガシヤマトシ</t>
    </rPh>
    <rPh sb="7" eb="8">
      <t>サクラ</t>
    </rPh>
    <rPh sb="9" eb="10">
      <t>オカ</t>
    </rPh>
    <rPh sb="17" eb="18">
      <t>ホカ</t>
    </rPh>
    <rPh sb="19" eb="20">
      <t>フデ</t>
    </rPh>
    <phoneticPr fontId="6"/>
  </si>
  <si>
    <t>東京都東大和市桜が丘3-44-41</t>
    <rPh sb="3" eb="7">
      <t>ヒガシヤマトシ</t>
    </rPh>
    <rPh sb="7" eb="8">
      <t>サクラ</t>
    </rPh>
    <rPh sb="9" eb="10">
      <t>オカ</t>
    </rPh>
    <phoneticPr fontId="3"/>
  </si>
  <si>
    <t>東京都武蔵村山市学園2-36-1</t>
    <rPh sb="0" eb="10">
      <t>トウキョウトムサシムラヤマシガクエン</t>
    </rPh>
    <phoneticPr fontId="3"/>
  </si>
  <si>
    <t>建物有
立木竹有
工作物一式</t>
    <rPh sb="0" eb="2">
      <t>タテモノ</t>
    </rPh>
    <rPh sb="2" eb="3">
      <t>アリ</t>
    </rPh>
    <rPh sb="9" eb="12">
      <t>コウサクブツ</t>
    </rPh>
    <rPh sb="12" eb="14">
      <t>イッシキ</t>
    </rPh>
    <phoneticPr fontId="22"/>
  </si>
  <si>
    <t>東京都武蔵村山市榎3-9-11
（武蔵村山都市核土地区画整理事業施行地区内、仮換地9街区16画地）</t>
    <rPh sb="0" eb="3">
      <t>トウキョウト</t>
    </rPh>
    <rPh sb="3" eb="8">
      <t>ムサシムラヤマシ</t>
    </rPh>
    <rPh sb="8" eb="9">
      <t>エノキ</t>
    </rPh>
    <rPh sb="17" eb="21">
      <t>ムサシムラヤマ</t>
    </rPh>
    <rPh sb="21" eb="23">
      <t>トシ</t>
    </rPh>
    <rPh sb="23" eb="24">
      <t>カク</t>
    </rPh>
    <rPh sb="24" eb="26">
      <t>トチ</t>
    </rPh>
    <rPh sb="26" eb="28">
      <t>クカク</t>
    </rPh>
    <rPh sb="28" eb="30">
      <t>セイリ</t>
    </rPh>
    <rPh sb="30" eb="32">
      <t>ジギョウ</t>
    </rPh>
    <rPh sb="32" eb="34">
      <t>シコウ</t>
    </rPh>
    <rPh sb="34" eb="36">
      <t>チク</t>
    </rPh>
    <rPh sb="36" eb="37">
      <t>ナイ</t>
    </rPh>
    <rPh sb="38" eb="41">
      <t>カリカンチ</t>
    </rPh>
    <rPh sb="42" eb="44">
      <t>ガイク</t>
    </rPh>
    <rPh sb="46" eb="48">
      <t>カクチ</t>
    </rPh>
    <phoneticPr fontId="1"/>
  </si>
  <si>
    <t>仮換地：約930㎡</t>
    <rPh sb="0" eb="3">
      <t>カリカンチ</t>
    </rPh>
    <rPh sb="4" eb="5">
      <t>ヤク</t>
    </rPh>
    <phoneticPr fontId="1"/>
  </si>
  <si>
    <t>東京都稲城市大字矢野口字宿1076-2
（稲城榎戸土地区画整理事業施行地区内、仮換地63街区）</t>
    <phoneticPr fontId="1"/>
  </si>
  <si>
    <t>仮換地：89㎡</t>
    <rPh sb="0" eb="3">
      <t>カリカンチ</t>
    </rPh>
    <phoneticPr fontId="2"/>
  </si>
  <si>
    <t>東京都稲城市大字東長沼字八号2414-2外1筆
（稲城南山東部土地区画整理事業施行地区内、仮換地80-1街区2画地）</t>
    <rPh sb="0" eb="3">
      <t>トウキョウト</t>
    </rPh>
    <rPh sb="3" eb="6">
      <t>イナギシ</t>
    </rPh>
    <rPh sb="6" eb="8">
      <t>オオアザ</t>
    </rPh>
    <rPh sb="8" eb="11">
      <t>ヒガシナガヌマ</t>
    </rPh>
    <rPh sb="11" eb="12">
      <t>アザ</t>
    </rPh>
    <rPh sb="12" eb="14">
      <t>ハチゴウ</t>
    </rPh>
    <rPh sb="20" eb="21">
      <t>ホカ</t>
    </rPh>
    <rPh sb="22" eb="23">
      <t>フデ</t>
    </rPh>
    <rPh sb="25" eb="27">
      <t>イナギ</t>
    </rPh>
    <rPh sb="27" eb="29">
      <t>ミナミヤマ</t>
    </rPh>
    <rPh sb="29" eb="31">
      <t>トウブ</t>
    </rPh>
    <rPh sb="31" eb="33">
      <t>トチ</t>
    </rPh>
    <rPh sb="33" eb="35">
      <t>クカク</t>
    </rPh>
    <rPh sb="35" eb="37">
      <t>セイリ</t>
    </rPh>
    <rPh sb="37" eb="39">
      <t>ジギョウ</t>
    </rPh>
    <rPh sb="39" eb="44">
      <t>セコウチクナイ</t>
    </rPh>
    <rPh sb="45" eb="48">
      <t>カリカンチ</t>
    </rPh>
    <rPh sb="52" eb="54">
      <t>ガイク</t>
    </rPh>
    <rPh sb="55" eb="57">
      <t>カクチ</t>
    </rPh>
    <phoneticPr fontId="1"/>
  </si>
  <si>
    <t>仮換地：763㎡</t>
    <rPh sb="0" eb="3">
      <t>カリカンチ</t>
    </rPh>
    <phoneticPr fontId="2"/>
  </si>
  <si>
    <t>東京都羽村市小作台4-5-19</t>
    <rPh sb="0" eb="3">
      <t>トウキョウト</t>
    </rPh>
    <rPh sb="3" eb="6">
      <t>ハムラシ</t>
    </rPh>
    <rPh sb="6" eb="9">
      <t>コサクダイ</t>
    </rPh>
    <phoneticPr fontId="1"/>
  </si>
  <si>
    <t>神奈川県横浜市神奈川区三ツ沢東町71-14外2筆</t>
    <rPh sb="0" eb="4">
      <t>カナガワケン</t>
    </rPh>
    <rPh sb="4" eb="7">
      <t>ヨコハマシ</t>
    </rPh>
    <rPh sb="7" eb="11">
      <t>カナガワク</t>
    </rPh>
    <rPh sb="11" eb="12">
      <t>ミ</t>
    </rPh>
    <rPh sb="13" eb="15">
      <t>サワヒガシ</t>
    </rPh>
    <rPh sb="15" eb="16">
      <t>マチ</t>
    </rPh>
    <rPh sb="21" eb="22">
      <t>ホカ</t>
    </rPh>
    <rPh sb="23" eb="24">
      <t>フデ</t>
    </rPh>
    <phoneticPr fontId="3"/>
  </si>
  <si>
    <t>横浜</t>
    <rPh sb="0" eb="2">
      <t>ヨコハマ</t>
    </rPh>
    <phoneticPr fontId="3"/>
  </si>
  <si>
    <t>工作物一式</t>
    <rPh sb="0" eb="3">
      <t>コウサクブツ</t>
    </rPh>
    <rPh sb="3" eb="5">
      <t>イッシキ</t>
    </rPh>
    <phoneticPr fontId="2"/>
  </si>
  <si>
    <t>神奈川県横浜市神奈川区三ツ沢東町71-51外1筆</t>
    <rPh sb="0" eb="4">
      <t>カナガワケン</t>
    </rPh>
    <rPh sb="4" eb="7">
      <t>ヨコハマシ</t>
    </rPh>
    <rPh sb="7" eb="11">
      <t>カナガワク</t>
    </rPh>
    <rPh sb="11" eb="12">
      <t>ミ</t>
    </rPh>
    <rPh sb="13" eb="15">
      <t>サワヒガシ</t>
    </rPh>
    <rPh sb="15" eb="16">
      <t>マチ</t>
    </rPh>
    <rPh sb="21" eb="22">
      <t>ホカ</t>
    </rPh>
    <rPh sb="23" eb="24">
      <t>フデ</t>
    </rPh>
    <phoneticPr fontId="3"/>
  </si>
  <si>
    <t>神奈川県横浜市西区東ケ丘66外6筆</t>
    <rPh sb="0" eb="4">
      <t>カナガワケン</t>
    </rPh>
    <rPh sb="4" eb="7">
      <t>ヨコハマシ</t>
    </rPh>
    <rPh sb="7" eb="9">
      <t>ニシク</t>
    </rPh>
    <rPh sb="9" eb="10">
      <t>アズマ</t>
    </rPh>
    <rPh sb="11" eb="12">
      <t>オカ</t>
    </rPh>
    <rPh sb="14" eb="15">
      <t>ホカ</t>
    </rPh>
    <rPh sb="16" eb="17">
      <t>フデ</t>
    </rPh>
    <phoneticPr fontId="3"/>
  </si>
  <si>
    <t>上記一覧表の通り</t>
    <rPh sb="6" eb="7">
      <t>トオ</t>
    </rPh>
    <phoneticPr fontId="34"/>
  </si>
  <si>
    <t>建物有
立木竹有
工作物一式</t>
    <rPh sb="0" eb="2">
      <t>タテモノ</t>
    </rPh>
    <rPh sb="2" eb="3">
      <t>アリ</t>
    </rPh>
    <rPh sb="9" eb="12">
      <t>コウサクブツ</t>
    </rPh>
    <rPh sb="12" eb="14">
      <t>イッシキ</t>
    </rPh>
    <phoneticPr fontId="19"/>
  </si>
  <si>
    <t>神奈川県横浜市中区簑沢13-5外3筆</t>
    <rPh sb="0" eb="4">
      <t>カナガワケン</t>
    </rPh>
    <rPh sb="4" eb="7">
      <t>ヨコハマシ</t>
    </rPh>
    <rPh sb="7" eb="9">
      <t>ナカク</t>
    </rPh>
    <rPh sb="9" eb="11">
      <t>ミノサワ</t>
    </rPh>
    <rPh sb="15" eb="16">
      <t>ホカ</t>
    </rPh>
    <rPh sb="17" eb="18">
      <t>フデ</t>
    </rPh>
    <phoneticPr fontId="3"/>
  </si>
  <si>
    <t>横浜</t>
    <rPh sb="0" eb="2">
      <t>ヨコハマ</t>
    </rPh>
    <phoneticPr fontId="39"/>
  </si>
  <si>
    <t>1統括</t>
    <rPh sb="1" eb="3">
      <t>トウカツ</t>
    </rPh>
    <phoneticPr fontId="39"/>
  </si>
  <si>
    <t>神奈川県横浜市南区弘明寺町字北ノ前76-21外1筆</t>
    <rPh sb="0" eb="7">
      <t>カナガワケンヨコハマシ</t>
    </rPh>
    <rPh sb="7" eb="9">
      <t>ミナミク</t>
    </rPh>
    <rPh sb="9" eb="12">
      <t>グミョウジ</t>
    </rPh>
    <rPh sb="12" eb="13">
      <t>マチ</t>
    </rPh>
    <rPh sb="13" eb="14">
      <t>アザ</t>
    </rPh>
    <rPh sb="14" eb="15">
      <t>キタ</t>
    </rPh>
    <rPh sb="16" eb="17">
      <t>マエ</t>
    </rPh>
    <rPh sb="22" eb="23">
      <t>ホカ</t>
    </rPh>
    <rPh sb="24" eb="25">
      <t>ヒツ</t>
    </rPh>
    <phoneticPr fontId="3"/>
  </si>
  <si>
    <t>神奈川県横浜市保土ケ谷区東川島町60-61外1筆</t>
    <rPh sb="0" eb="7">
      <t>カナガワケンヨコハマシ</t>
    </rPh>
    <rPh sb="7" eb="12">
      <t>ホドガヤク</t>
    </rPh>
    <rPh sb="12" eb="16">
      <t>ヒガシカワシマチョウ</t>
    </rPh>
    <rPh sb="21" eb="22">
      <t>ホカ</t>
    </rPh>
    <rPh sb="23" eb="24">
      <t>ヒツ</t>
    </rPh>
    <phoneticPr fontId="3"/>
  </si>
  <si>
    <t>60-62
（私道持分31.11㎡×1/2）</t>
    <rPh sb="7" eb="9">
      <t>シドウ</t>
    </rPh>
    <rPh sb="9" eb="11">
      <t>モチブン</t>
    </rPh>
    <phoneticPr fontId="3"/>
  </si>
  <si>
    <t>神奈川県横浜市保土ケ谷区月見台249-1</t>
    <rPh sb="0" eb="4">
      <t>カナガワケン</t>
    </rPh>
    <rPh sb="4" eb="7">
      <t>ヨコハマシ</t>
    </rPh>
    <rPh sb="7" eb="11">
      <t>ホドガヤ</t>
    </rPh>
    <rPh sb="11" eb="12">
      <t>ク</t>
    </rPh>
    <rPh sb="12" eb="15">
      <t>ツキミダイ</t>
    </rPh>
    <phoneticPr fontId="3"/>
  </si>
  <si>
    <t>雑種地</t>
    <rPh sb="0" eb="1">
      <t>ザツ</t>
    </rPh>
    <rPh sb="2" eb="3">
      <t>チ</t>
    </rPh>
    <phoneticPr fontId="3"/>
  </si>
  <si>
    <t>神奈川県横浜市金沢区瀬戸4621-7外5筆</t>
    <rPh sb="0" eb="4">
      <t>カナガワケン</t>
    </rPh>
    <rPh sb="4" eb="7">
      <t>ヨコハマシ</t>
    </rPh>
    <rPh sb="7" eb="10">
      <t>カナザワク</t>
    </rPh>
    <rPh sb="10" eb="12">
      <t>セト</t>
    </rPh>
    <rPh sb="18" eb="19">
      <t>ホカ</t>
    </rPh>
    <rPh sb="20" eb="21">
      <t>フデ</t>
    </rPh>
    <phoneticPr fontId="3"/>
  </si>
  <si>
    <t>宅地
雑種地</t>
    <rPh sb="0" eb="2">
      <t>タクチ</t>
    </rPh>
    <rPh sb="3" eb="5">
      <t>ザッシュ</t>
    </rPh>
    <rPh sb="5" eb="6">
      <t>チ</t>
    </rPh>
    <phoneticPr fontId="3"/>
  </si>
  <si>
    <t>神奈川県横浜市戸塚区上倉田町字水神ケ谷1957-54</t>
    <phoneticPr fontId="1"/>
  </si>
  <si>
    <t>神奈川県横浜市戸塚区深谷町字セトヤト724-4外1筆</t>
    <rPh sb="0" eb="4">
      <t>カナガワケン</t>
    </rPh>
    <rPh sb="4" eb="7">
      <t>ヨコハマシ</t>
    </rPh>
    <rPh sb="7" eb="10">
      <t>トツカク</t>
    </rPh>
    <rPh sb="10" eb="13">
      <t>フカヤチョウ</t>
    </rPh>
    <rPh sb="13" eb="14">
      <t>アザ</t>
    </rPh>
    <rPh sb="23" eb="24">
      <t>ホカ</t>
    </rPh>
    <rPh sb="25" eb="26">
      <t>フデ</t>
    </rPh>
    <phoneticPr fontId="3"/>
  </si>
  <si>
    <t>畑
雑種地</t>
    <phoneticPr fontId="3"/>
  </si>
  <si>
    <t>神奈川県横浜市栄区鍛冶ケ谷2-701-2外1筆</t>
    <rPh sb="0" eb="4">
      <t>カナガワケン</t>
    </rPh>
    <rPh sb="4" eb="7">
      <t>ヨコハマシ</t>
    </rPh>
    <rPh sb="7" eb="9">
      <t>サカエク</t>
    </rPh>
    <rPh sb="9" eb="13">
      <t>カジガヤ</t>
    </rPh>
    <rPh sb="20" eb="21">
      <t>ホカ</t>
    </rPh>
    <rPh sb="22" eb="23">
      <t>フデ</t>
    </rPh>
    <phoneticPr fontId="3"/>
  </si>
  <si>
    <t>建物有
工作物一式</t>
  </si>
  <si>
    <t>神奈川県鎌倉市山ノ内字西官領屋敷368</t>
    <rPh sb="0" eb="4">
      <t>カナガワケン</t>
    </rPh>
    <rPh sb="4" eb="7">
      <t>カマクラシ</t>
    </rPh>
    <rPh sb="7" eb="8">
      <t>ヤマ</t>
    </rPh>
    <rPh sb="10" eb="11">
      <t>ジ</t>
    </rPh>
    <rPh sb="11" eb="12">
      <t>ニシ</t>
    </rPh>
    <rPh sb="12" eb="13">
      <t>カン</t>
    </rPh>
    <rPh sb="13" eb="14">
      <t>リョウ</t>
    </rPh>
    <rPh sb="14" eb="16">
      <t>ヤシキ</t>
    </rPh>
    <phoneticPr fontId="3"/>
  </si>
  <si>
    <t>神奈川県鎌倉市山ノ内字西瓜ケ谷1100外9筆</t>
    <rPh sb="0" eb="4">
      <t>カナガワケン</t>
    </rPh>
    <rPh sb="4" eb="7">
      <t>カマクラシ</t>
    </rPh>
    <rPh sb="7" eb="8">
      <t>ヤマ</t>
    </rPh>
    <rPh sb="9" eb="10">
      <t>ウチ</t>
    </rPh>
    <rPh sb="10" eb="11">
      <t>アザ</t>
    </rPh>
    <rPh sb="11" eb="12">
      <t>ニシ</t>
    </rPh>
    <rPh sb="12" eb="13">
      <t>ウリ</t>
    </rPh>
    <rPh sb="14" eb="15">
      <t>ヤ</t>
    </rPh>
    <rPh sb="19" eb="20">
      <t>ホカ</t>
    </rPh>
    <rPh sb="21" eb="22">
      <t>フデ</t>
    </rPh>
    <phoneticPr fontId="3"/>
  </si>
  <si>
    <t>宅地
田
山林</t>
    <rPh sb="5" eb="7">
      <t>サンリン</t>
    </rPh>
    <phoneticPr fontId="3"/>
  </si>
  <si>
    <t>神奈川県鎌倉市十二所字関ノ上327外9筆</t>
    <rPh sb="0" eb="4">
      <t>カナガワケン</t>
    </rPh>
    <rPh sb="4" eb="7">
      <t>カマクラシ</t>
    </rPh>
    <rPh sb="7" eb="10">
      <t>ジュウニソ</t>
    </rPh>
    <rPh sb="10" eb="11">
      <t>アザ</t>
    </rPh>
    <rPh sb="11" eb="12">
      <t>セキ</t>
    </rPh>
    <rPh sb="13" eb="14">
      <t>ウエ</t>
    </rPh>
    <rPh sb="17" eb="18">
      <t>ホカ</t>
    </rPh>
    <rPh sb="19" eb="20">
      <t>フデ</t>
    </rPh>
    <phoneticPr fontId="3"/>
  </si>
  <si>
    <t>畑
山林
雑種地</t>
    <rPh sb="0" eb="1">
      <t>ハタケ</t>
    </rPh>
    <rPh sb="5" eb="8">
      <t>ザッシュチ</t>
    </rPh>
    <phoneticPr fontId="3"/>
  </si>
  <si>
    <t>神奈川県鎌倉市十二所字稲荷小路110-2</t>
    <rPh sb="0" eb="4">
      <t>カナガワケン</t>
    </rPh>
    <rPh sb="4" eb="7">
      <t>カマクラシ</t>
    </rPh>
    <rPh sb="7" eb="10">
      <t>ジュウニソ</t>
    </rPh>
    <rPh sb="10" eb="11">
      <t>アザ</t>
    </rPh>
    <rPh sb="11" eb="13">
      <t>イナリ</t>
    </rPh>
    <rPh sb="13" eb="14">
      <t>コ</t>
    </rPh>
    <rPh sb="14" eb="15">
      <t>ミチ</t>
    </rPh>
    <phoneticPr fontId="3"/>
  </si>
  <si>
    <t>神奈川県鎌倉市鎌倉山2-1567-23</t>
    <rPh sb="0" eb="4">
      <t>カナガワケン</t>
    </rPh>
    <rPh sb="4" eb="7">
      <t>カマクラシ</t>
    </rPh>
    <rPh sb="7" eb="9">
      <t>カマクラ</t>
    </rPh>
    <rPh sb="9" eb="10">
      <t>ヤマ</t>
    </rPh>
    <phoneticPr fontId="33"/>
  </si>
  <si>
    <t>神奈川県鎌倉市寺分1-522-6</t>
    <rPh sb="0" eb="4">
      <t>カナガワケン</t>
    </rPh>
    <rPh sb="4" eb="7">
      <t>カマクラシ</t>
    </rPh>
    <rPh sb="7" eb="9">
      <t>テラワケ</t>
    </rPh>
    <phoneticPr fontId="33"/>
  </si>
  <si>
    <t>山林</t>
    <rPh sb="0" eb="2">
      <t>サンリン</t>
    </rPh>
    <phoneticPr fontId="3"/>
  </si>
  <si>
    <t>神奈川県鎌倉市山崎字宮廻692-1外3筆</t>
    <rPh sb="0" eb="4">
      <t>カナガワケン</t>
    </rPh>
    <rPh sb="4" eb="7">
      <t>カマクラシ</t>
    </rPh>
    <rPh sb="7" eb="9">
      <t>ヤマサキ</t>
    </rPh>
    <rPh sb="9" eb="10">
      <t>アザ</t>
    </rPh>
    <rPh sb="10" eb="12">
      <t>ミヤマワリ</t>
    </rPh>
    <rPh sb="17" eb="18">
      <t>ホカ</t>
    </rPh>
    <rPh sb="19" eb="20">
      <t>フデ</t>
    </rPh>
    <phoneticPr fontId="3"/>
  </si>
  <si>
    <t>雑種地</t>
    <rPh sb="0" eb="3">
      <t>ザッシュチ</t>
    </rPh>
    <phoneticPr fontId="3"/>
  </si>
  <si>
    <t>神奈川県鎌倉市常盤字御所ノ内728-1</t>
    <rPh sb="0" eb="4">
      <t>カナガワケン</t>
    </rPh>
    <rPh sb="4" eb="7">
      <t>カマクラシ</t>
    </rPh>
    <rPh sb="7" eb="9">
      <t>トキワ</t>
    </rPh>
    <rPh sb="9" eb="10">
      <t>アザ</t>
    </rPh>
    <rPh sb="10" eb="12">
      <t>ゴショ</t>
    </rPh>
    <rPh sb="13" eb="14">
      <t>ウチ</t>
    </rPh>
    <phoneticPr fontId="3"/>
  </si>
  <si>
    <t>田</t>
    <rPh sb="0" eb="1">
      <t>タ</t>
    </rPh>
    <phoneticPr fontId="3"/>
  </si>
  <si>
    <t>神奈川県鎌倉市稲村が崎1-201-3先</t>
    <rPh sb="0" eb="4">
      <t>カナガワケン</t>
    </rPh>
    <rPh sb="4" eb="7">
      <t>カマクラシ</t>
    </rPh>
    <rPh sb="7" eb="9">
      <t>イナムラ</t>
    </rPh>
    <rPh sb="10" eb="11">
      <t>キ</t>
    </rPh>
    <rPh sb="18" eb="19">
      <t>サキ</t>
    </rPh>
    <phoneticPr fontId="3"/>
  </si>
  <si>
    <t>未登記</t>
    <rPh sb="0" eb="3">
      <t>ミトウキ</t>
    </rPh>
    <phoneticPr fontId="3"/>
  </si>
  <si>
    <t>神奈川県藤沢市善行坂2-4684-1外1筆</t>
    <rPh sb="0" eb="4">
      <t>カナガワケン</t>
    </rPh>
    <rPh sb="4" eb="7">
      <t>フジサワシ</t>
    </rPh>
    <rPh sb="7" eb="9">
      <t>ゼンギョウ</t>
    </rPh>
    <rPh sb="9" eb="10">
      <t>サカ</t>
    </rPh>
    <rPh sb="18" eb="19">
      <t>ホカ</t>
    </rPh>
    <rPh sb="20" eb="21">
      <t>フデ</t>
    </rPh>
    <phoneticPr fontId="3"/>
  </si>
  <si>
    <t>神奈川県藤沢市大鋸字外原1038-1外1筆</t>
    <rPh sb="0" eb="4">
      <t>カナガワケン</t>
    </rPh>
    <rPh sb="4" eb="7">
      <t>フジサワシ</t>
    </rPh>
    <rPh sb="7" eb="9">
      <t>ダイギリ</t>
    </rPh>
    <rPh sb="9" eb="10">
      <t>アザ</t>
    </rPh>
    <rPh sb="10" eb="12">
      <t>ソトハラ</t>
    </rPh>
    <rPh sb="18" eb="19">
      <t>ホカ</t>
    </rPh>
    <rPh sb="20" eb="21">
      <t>ヒツ</t>
    </rPh>
    <phoneticPr fontId="3"/>
  </si>
  <si>
    <t>神奈川県大和市上和田字谷戸頭1732-1外1筆</t>
    <rPh sb="0" eb="4">
      <t>カナガワケン</t>
    </rPh>
    <rPh sb="4" eb="6">
      <t>ヤマト</t>
    </rPh>
    <phoneticPr fontId="1"/>
  </si>
  <si>
    <t>2統括</t>
    <rPh sb="1" eb="3">
      <t>トウカツ</t>
    </rPh>
    <phoneticPr fontId="1"/>
  </si>
  <si>
    <t>神奈川県大和市下鶴間字乙二号1868-1外2筆</t>
    <rPh sb="0" eb="4">
      <t>カナガワケン</t>
    </rPh>
    <rPh sb="4" eb="7">
      <t>ヤマトシ</t>
    </rPh>
    <rPh sb="7" eb="10">
      <t>シモツルマ</t>
    </rPh>
    <rPh sb="10" eb="11">
      <t>アザ</t>
    </rPh>
    <rPh sb="11" eb="12">
      <t>オツ</t>
    </rPh>
    <rPh sb="12" eb="14">
      <t>ニゴウ</t>
    </rPh>
    <rPh sb="20" eb="21">
      <t>ホカ</t>
    </rPh>
    <rPh sb="22" eb="23">
      <t>フデ</t>
    </rPh>
    <phoneticPr fontId="3"/>
  </si>
  <si>
    <t>横浜</t>
  </si>
  <si>
    <t>2統括</t>
    <phoneticPr fontId="3"/>
  </si>
  <si>
    <t>神奈川県綾瀬市上土棚中2-615-4</t>
    <rPh sb="0" eb="4">
      <t>カナガワケン</t>
    </rPh>
    <rPh sb="4" eb="7">
      <t>アヤセシ</t>
    </rPh>
    <rPh sb="7" eb="11">
      <t>カミツチダナナカ</t>
    </rPh>
    <phoneticPr fontId="3"/>
  </si>
  <si>
    <t>雑種地</t>
    <rPh sb="0" eb="2">
      <t>ザッシュ</t>
    </rPh>
    <rPh sb="2" eb="3">
      <t>チ</t>
    </rPh>
    <phoneticPr fontId="3"/>
  </si>
  <si>
    <t>神奈川県横浜市鶴見区岸谷3-1591-2</t>
    <rPh sb="0" eb="4">
      <t>カナガワケン</t>
    </rPh>
    <rPh sb="4" eb="7">
      <t>ヨコハマシ</t>
    </rPh>
    <rPh sb="7" eb="10">
      <t>ツルミク</t>
    </rPh>
    <rPh sb="10" eb="12">
      <t>キシヤ</t>
    </rPh>
    <phoneticPr fontId="3"/>
  </si>
  <si>
    <t>畑</t>
    <phoneticPr fontId="3"/>
  </si>
  <si>
    <t>神奈川県横浜市旭区万騎が原131-28外1筆</t>
    <rPh sb="19" eb="20">
      <t>ホカ</t>
    </rPh>
    <rPh sb="21" eb="22">
      <t>フデ</t>
    </rPh>
    <phoneticPr fontId="3"/>
  </si>
  <si>
    <t>神奈川県横浜市旭区万騎が原131-33</t>
    <rPh sb="0" eb="4">
      <t>カナガワケン</t>
    </rPh>
    <rPh sb="4" eb="7">
      <t>ヨコハマシ</t>
    </rPh>
    <rPh sb="7" eb="9">
      <t>アサヒク</t>
    </rPh>
    <rPh sb="9" eb="11">
      <t>マキ</t>
    </rPh>
    <rPh sb="12" eb="13">
      <t>ハラ</t>
    </rPh>
    <phoneticPr fontId="3"/>
  </si>
  <si>
    <t>建物有</t>
    <rPh sb="0" eb="2">
      <t>タテモノ</t>
    </rPh>
    <rPh sb="2" eb="3">
      <t>アリ</t>
    </rPh>
    <phoneticPr fontId="3"/>
  </si>
  <si>
    <t>神奈川県横浜市旭区西川島町14-6</t>
    <rPh sb="0" eb="4">
      <t>カナガワケン</t>
    </rPh>
    <rPh sb="4" eb="7">
      <t>ヨコハマシ</t>
    </rPh>
    <rPh sb="7" eb="9">
      <t>アサヒク</t>
    </rPh>
    <rPh sb="9" eb="13">
      <t>ニシカワシマチョウ</t>
    </rPh>
    <phoneticPr fontId="3"/>
  </si>
  <si>
    <t>神奈川県横浜市緑区寺山町字上ﾉ原550-3外2筆</t>
  </si>
  <si>
    <t>横浜</t>
    <rPh sb="0" eb="2">
      <t>ヨコハマ</t>
    </rPh>
    <phoneticPr fontId="2"/>
  </si>
  <si>
    <t>3統括</t>
    <rPh sb="1" eb="3">
      <t>トウカツ</t>
    </rPh>
    <phoneticPr fontId="2"/>
  </si>
  <si>
    <t>神奈川県横浜市緑区寺山町字上ﾉ原555-6外2筆</t>
    <phoneticPr fontId="1"/>
  </si>
  <si>
    <t>神奈川県横浜市緑区新治町字長町466-2</t>
  </si>
  <si>
    <t>横浜</t>
    <rPh sb="0" eb="2">
      <t>ヨコハマ</t>
    </rPh>
    <phoneticPr fontId="8"/>
  </si>
  <si>
    <t>3統括</t>
    <rPh sb="1" eb="3">
      <t>トウカツ</t>
    </rPh>
    <phoneticPr fontId="8"/>
  </si>
  <si>
    <t>神奈川県横浜市青葉区奈良町字大幡谷2247外4筆</t>
    <rPh sb="0" eb="4">
      <t>カナガワケン</t>
    </rPh>
    <rPh sb="4" eb="7">
      <t>ヨコハマシ</t>
    </rPh>
    <rPh sb="7" eb="10">
      <t>アオバク</t>
    </rPh>
    <rPh sb="10" eb="12">
      <t>ナラ</t>
    </rPh>
    <rPh sb="12" eb="13">
      <t>チョウ</t>
    </rPh>
    <rPh sb="13" eb="14">
      <t>アザ</t>
    </rPh>
    <rPh sb="14" eb="15">
      <t>ダイ</t>
    </rPh>
    <rPh sb="15" eb="17">
      <t>ハタヤ</t>
    </rPh>
    <rPh sb="21" eb="22">
      <t>ホカ</t>
    </rPh>
    <rPh sb="23" eb="24">
      <t>フデ</t>
    </rPh>
    <phoneticPr fontId="3"/>
  </si>
  <si>
    <t>横浜</t>
    <rPh sb="0" eb="2">
      <t>ヨコハマ</t>
    </rPh>
    <phoneticPr fontId="40"/>
  </si>
  <si>
    <t>神奈川県横浜市都筑区南山田町4198-1</t>
    <rPh sb="0" eb="4">
      <t>カナガワケン</t>
    </rPh>
    <rPh sb="4" eb="7">
      <t>ヨコハマシ</t>
    </rPh>
    <rPh sb="7" eb="10">
      <t>ツヅキク</t>
    </rPh>
    <rPh sb="10" eb="11">
      <t>ミナミ</t>
    </rPh>
    <rPh sb="11" eb="14">
      <t>ヤマダチョウ</t>
    </rPh>
    <phoneticPr fontId="8"/>
  </si>
  <si>
    <t>神奈川県横浜市都筑区東山田町1582-6</t>
    <rPh sb="0" eb="4">
      <t>カナガワケン</t>
    </rPh>
    <rPh sb="4" eb="7">
      <t>ヨコハマシ</t>
    </rPh>
    <rPh sb="7" eb="10">
      <t>ツヅキク</t>
    </rPh>
    <rPh sb="10" eb="11">
      <t>ヒガシ</t>
    </rPh>
    <rPh sb="11" eb="14">
      <t>ヤマダチョウ</t>
    </rPh>
    <phoneticPr fontId="8"/>
  </si>
  <si>
    <t>神奈川県川崎市高津区蟹ケ谷字西田原214-3外11筆</t>
    <phoneticPr fontId="19"/>
  </si>
  <si>
    <t>横浜</t>
    <rPh sb="0" eb="2">
      <t>ヨコハマ</t>
    </rPh>
    <phoneticPr fontId="19"/>
  </si>
  <si>
    <t>3統括</t>
    <rPh sb="1" eb="3">
      <t>トウカツ</t>
    </rPh>
    <phoneticPr fontId="19"/>
  </si>
  <si>
    <t>上記一覧表の通り</t>
    <rPh sb="6" eb="7">
      <t>トオ</t>
    </rPh>
    <phoneticPr fontId="41"/>
  </si>
  <si>
    <t>神奈川県川崎市高津区子母口字根方183-14</t>
    <rPh sb="0" eb="4">
      <t>カナガワケン</t>
    </rPh>
    <rPh sb="7" eb="10">
      <t>タカツク</t>
    </rPh>
    <rPh sb="10" eb="11">
      <t>コ</t>
    </rPh>
    <rPh sb="11" eb="12">
      <t>ハハ</t>
    </rPh>
    <rPh sb="12" eb="13">
      <t>クチ</t>
    </rPh>
    <rPh sb="13" eb="14">
      <t>ジ</t>
    </rPh>
    <rPh sb="14" eb="16">
      <t>ネカタ</t>
    </rPh>
    <rPh sb="15" eb="16">
      <t>カタ</t>
    </rPh>
    <phoneticPr fontId="3"/>
  </si>
  <si>
    <t>3統括</t>
    <phoneticPr fontId="3"/>
  </si>
  <si>
    <t>3統括</t>
    <rPh sb="1" eb="3">
      <t>トウカツ</t>
    </rPh>
    <phoneticPr fontId="1"/>
  </si>
  <si>
    <t>神奈川県川崎市宮前区馬絹4-1284-11</t>
  </si>
  <si>
    <t>神奈川県川崎市麻生区黒川字西谷1640-1</t>
    <rPh sb="0" eb="4">
      <t>カナガワケン</t>
    </rPh>
    <rPh sb="4" eb="7">
      <t>カワサキシ</t>
    </rPh>
    <rPh sb="7" eb="10">
      <t>アサオク</t>
    </rPh>
    <rPh sb="10" eb="12">
      <t>クロカワ</t>
    </rPh>
    <rPh sb="12" eb="13">
      <t>ジ</t>
    </rPh>
    <rPh sb="13" eb="15">
      <t>ニシタニ</t>
    </rPh>
    <phoneticPr fontId="3"/>
  </si>
  <si>
    <t>神奈川県相模原市緑区大島字中ノ原2744-1</t>
    <rPh sb="0" eb="4">
      <t>カナガワケン</t>
    </rPh>
    <rPh sb="4" eb="8">
      <t>サガミハラシ</t>
    </rPh>
    <rPh sb="8" eb="10">
      <t>ミドリク</t>
    </rPh>
    <rPh sb="10" eb="12">
      <t>オオシマ</t>
    </rPh>
    <rPh sb="12" eb="13">
      <t>アザ</t>
    </rPh>
    <rPh sb="13" eb="14">
      <t>ナカ</t>
    </rPh>
    <rPh sb="15" eb="16">
      <t>ハラ</t>
    </rPh>
    <phoneticPr fontId="12"/>
  </si>
  <si>
    <t>横浜</t>
    <rPh sb="0" eb="2">
      <t>ヨコハマ</t>
    </rPh>
    <phoneticPr fontId="6"/>
  </si>
  <si>
    <t>4統括</t>
    <rPh sb="1" eb="3">
      <t>トウカツ</t>
    </rPh>
    <phoneticPr fontId="6"/>
  </si>
  <si>
    <t>神奈川県相模原市緑区三井字名手1075-2</t>
    <rPh sb="0" eb="4">
      <t>カナガワケン</t>
    </rPh>
    <rPh sb="4" eb="8">
      <t>サガミハラシ</t>
    </rPh>
    <rPh sb="8" eb="10">
      <t>ミドリク</t>
    </rPh>
    <rPh sb="10" eb="12">
      <t>ミツイ</t>
    </rPh>
    <rPh sb="12" eb="13">
      <t>アザ</t>
    </rPh>
    <rPh sb="13" eb="14">
      <t>ナ</t>
    </rPh>
    <rPh sb="14" eb="15">
      <t>テ</t>
    </rPh>
    <phoneticPr fontId="1"/>
  </si>
  <si>
    <t>神奈川県相模原市中央区上溝字乙六号4556-1</t>
    <phoneticPr fontId="3"/>
  </si>
  <si>
    <t>4統括</t>
  </si>
  <si>
    <t>神奈川県相模原市中央区向陽町3479-5</t>
    <rPh sb="4" eb="8">
      <t>サガミハラシ</t>
    </rPh>
    <rPh sb="8" eb="11">
      <t>チュウオウク</t>
    </rPh>
    <rPh sb="11" eb="14">
      <t>コウヨウチョウ</t>
    </rPh>
    <phoneticPr fontId="1"/>
  </si>
  <si>
    <t>神奈川県相模原市中央区すすきの町2616-162</t>
    <rPh sb="4" eb="8">
      <t>サガミハラシ</t>
    </rPh>
    <rPh sb="8" eb="11">
      <t>チュウオウク</t>
    </rPh>
    <rPh sb="15" eb="16">
      <t>マチ</t>
    </rPh>
    <phoneticPr fontId="1"/>
  </si>
  <si>
    <t>神奈川県相模原市中央区すすきの町2616-173</t>
    <rPh sb="4" eb="8">
      <t>サガミハラシ</t>
    </rPh>
    <rPh sb="8" eb="11">
      <t>チュウオウク</t>
    </rPh>
    <rPh sb="15" eb="16">
      <t>マチ</t>
    </rPh>
    <phoneticPr fontId="1"/>
  </si>
  <si>
    <t>神奈川県相模原市中央区田名字新宿下7475外2筆</t>
  </si>
  <si>
    <t>神奈川県相模原市中央区淵野辺1-133-480</t>
    <rPh sb="0" eb="4">
      <t>カナガワケン</t>
    </rPh>
    <rPh sb="4" eb="8">
      <t>サガミハラシ</t>
    </rPh>
    <rPh sb="8" eb="11">
      <t>チュウオウク</t>
    </rPh>
    <rPh sb="11" eb="14">
      <t>フチノベ</t>
    </rPh>
    <phoneticPr fontId="1"/>
  </si>
  <si>
    <t>神奈川県相模原市南区磯部字椚下105-1外1筆</t>
    <rPh sb="0" eb="3">
      <t>カナガワ</t>
    </rPh>
    <rPh sb="3" eb="4">
      <t>ケン</t>
    </rPh>
    <rPh sb="4" eb="8">
      <t>サガミハラシ</t>
    </rPh>
    <rPh sb="8" eb="10">
      <t>ミナミク</t>
    </rPh>
    <rPh sb="10" eb="12">
      <t>イソベ</t>
    </rPh>
    <rPh sb="12" eb="13">
      <t>アザ</t>
    </rPh>
    <rPh sb="13" eb="14">
      <t>クヌギ</t>
    </rPh>
    <rPh sb="14" eb="15">
      <t>シタ</t>
    </rPh>
    <rPh sb="20" eb="21">
      <t>ホカ</t>
    </rPh>
    <rPh sb="22" eb="23">
      <t>フデ</t>
    </rPh>
    <phoneticPr fontId="1"/>
  </si>
  <si>
    <t>田
畑</t>
    <rPh sb="0" eb="1">
      <t>タ</t>
    </rPh>
    <rPh sb="2" eb="3">
      <t>ハタケ</t>
    </rPh>
    <phoneticPr fontId="1"/>
  </si>
  <si>
    <t>神奈川県相模原市南区磯部字椚下128外2筆</t>
    <rPh sb="18" eb="19">
      <t>ホカ</t>
    </rPh>
    <rPh sb="20" eb="21">
      <t>フデ</t>
    </rPh>
    <phoneticPr fontId="1"/>
  </si>
  <si>
    <t>神奈川県平塚市真田3-7-6外4筆</t>
  </si>
  <si>
    <t>神奈川県平塚市真田3-10-15外1筆</t>
  </si>
  <si>
    <t>4統括</t>
    <rPh sb="1" eb="3">
      <t>トウカツ</t>
    </rPh>
    <phoneticPr fontId="40"/>
  </si>
  <si>
    <t>神奈川県平塚市真田3-13-8外3筆</t>
  </si>
  <si>
    <t>神奈川県平塚市真田3-15-26外1筆</t>
  </si>
  <si>
    <t>神奈川県平塚市真田3-23-7外1筆</t>
  </si>
  <si>
    <t>神奈川県平塚市横内字蕨山4162外8筆</t>
    <rPh sb="0" eb="4">
      <t>カナガワケン</t>
    </rPh>
    <rPh sb="4" eb="7">
      <t>ヒラツカシ</t>
    </rPh>
    <rPh sb="7" eb="9">
      <t>ヨコウチ</t>
    </rPh>
    <rPh sb="9" eb="10">
      <t>アザ</t>
    </rPh>
    <rPh sb="10" eb="11">
      <t>ワラビ</t>
    </rPh>
    <rPh sb="11" eb="12">
      <t>ヤマ</t>
    </rPh>
    <rPh sb="16" eb="17">
      <t>ホカ</t>
    </rPh>
    <rPh sb="18" eb="19">
      <t>フデ</t>
    </rPh>
    <phoneticPr fontId="3"/>
  </si>
  <si>
    <t>畑
田</t>
    <rPh sb="0" eb="1">
      <t>ハタケ</t>
    </rPh>
    <rPh sb="2" eb="3">
      <t>タ</t>
    </rPh>
    <phoneticPr fontId="1"/>
  </si>
  <si>
    <t>神奈川県平塚市ふじみ野1-5971-80外3筆</t>
    <rPh sb="0" eb="4">
      <t>カナガワケン</t>
    </rPh>
    <rPh sb="4" eb="7">
      <t>ヒラツカシ</t>
    </rPh>
    <rPh sb="10" eb="11">
      <t>ノ</t>
    </rPh>
    <rPh sb="20" eb="21">
      <t>ホカ</t>
    </rPh>
    <rPh sb="22" eb="23">
      <t>フデ</t>
    </rPh>
    <phoneticPr fontId="3"/>
  </si>
  <si>
    <t>横浜</t>
    <rPh sb="0" eb="2">
      <t>ヨコハマ</t>
    </rPh>
    <phoneticPr fontId="44"/>
  </si>
  <si>
    <t>4統括</t>
    <rPh sb="1" eb="3">
      <t>トウカツ</t>
    </rPh>
    <phoneticPr fontId="44"/>
  </si>
  <si>
    <t>上記一覧表の通り</t>
    <rPh sb="6" eb="7">
      <t>トオ</t>
    </rPh>
    <phoneticPr fontId="45"/>
  </si>
  <si>
    <t>60</t>
  </si>
  <si>
    <t>神奈川県平塚市四之宮2-161-2</t>
    <rPh sb="0" eb="4">
      <t>カナガワケン</t>
    </rPh>
    <rPh sb="4" eb="7">
      <t>ヒラツカシ</t>
    </rPh>
    <rPh sb="7" eb="10">
      <t>シノミヤ</t>
    </rPh>
    <phoneticPr fontId="3"/>
  </si>
  <si>
    <t>61</t>
  </si>
  <si>
    <t>神奈川県小田原市前川字小西343-3</t>
    <rPh sb="0" eb="4">
      <t>カナガワケン</t>
    </rPh>
    <rPh sb="4" eb="8">
      <t>オダワラシ</t>
    </rPh>
    <rPh sb="8" eb="13">
      <t>マエカワアザコニシ</t>
    </rPh>
    <phoneticPr fontId="1"/>
  </si>
  <si>
    <t>4統括</t>
    <rPh sb="1" eb="3">
      <t>トウカツ</t>
    </rPh>
    <phoneticPr fontId="1"/>
  </si>
  <si>
    <t>62</t>
  </si>
  <si>
    <t>神奈川県秦野市元町2943-11</t>
    <rPh sb="0" eb="4">
      <t>カナガワケン</t>
    </rPh>
    <rPh sb="4" eb="7">
      <t>ハダノシ</t>
    </rPh>
    <rPh sb="7" eb="9">
      <t>モトマチ</t>
    </rPh>
    <phoneticPr fontId="3"/>
  </si>
  <si>
    <t>上記一覧表の通り</t>
    <rPh sb="6" eb="7">
      <t>トオ</t>
    </rPh>
    <phoneticPr fontId="13"/>
  </si>
  <si>
    <t>上記一覧表の通り</t>
    <rPh sb="6" eb="7">
      <t>トオ</t>
    </rPh>
    <phoneticPr fontId="46"/>
  </si>
  <si>
    <t>63</t>
  </si>
  <si>
    <t>神奈川県秦野市南矢名字平内久保1940-2外1筆</t>
    <rPh sb="0" eb="4">
      <t>カナガワケン</t>
    </rPh>
    <rPh sb="4" eb="7">
      <t>ハダノシ</t>
    </rPh>
    <rPh sb="7" eb="10">
      <t>ミナミヤナ</t>
    </rPh>
    <rPh sb="10" eb="11">
      <t>アザ</t>
    </rPh>
    <rPh sb="11" eb="13">
      <t>ヒラウチ</t>
    </rPh>
    <rPh sb="13" eb="15">
      <t>クボ</t>
    </rPh>
    <rPh sb="21" eb="22">
      <t>ホカ</t>
    </rPh>
    <rPh sb="23" eb="24">
      <t>フデ</t>
    </rPh>
    <phoneticPr fontId="3"/>
  </si>
  <si>
    <t>64</t>
  </si>
  <si>
    <t>神奈川県秦野市菖蒲字中開戸1124外1筆</t>
    <rPh sb="0" eb="4">
      <t>カナガワケン</t>
    </rPh>
    <rPh sb="4" eb="7">
      <t>ハダノシ</t>
    </rPh>
    <rPh sb="7" eb="9">
      <t>ショウブ</t>
    </rPh>
    <rPh sb="9" eb="10">
      <t>アザ</t>
    </rPh>
    <rPh sb="10" eb="11">
      <t>ナカ</t>
    </rPh>
    <rPh sb="11" eb="12">
      <t>カイ</t>
    </rPh>
    <rPh sb="12" eb="13">
      <t>コ</t>
    </rPh>
    <rPh sb="17" eb="18">
      <t>ホカ</t>
    </rPh>
    <rPh sb="19" eb="20">
      <t>フデ</t>
    </rPh>
    <phoneticPr fontId="3"/>
  </si>
  <si>
    <t>65</t>
  </si>
  <si>
    <t>神奈川県厚木市愛名字後谷164-1</t>
    <rPh sb="4" eb="7">
      <t>アツギシ</t>
    </rPh>
    <rPh sb="7" eb="9">
      <t>アイナ</t>
    </rPh>
    <rPh sb="9" eb="10">
      <t>アザ</t>
    </rPh>
    <rPh sb="10" eb="12">
      <t>ウシロタニ</t>
    </rPh>
    <phoneticPr fontId="3"/>
  </si>
  <si>
    <t>66</t>
  </si>
  <si>
    <t>神奈川県厚木市金田字新御嶽下1666-1外2筆</t>
    <rPh sb="22" eb="23">
      <t>フデ</t>
    </rPh>
    <phoneticPr fontId="12"/>
  </si>
  <si>
    <t>横浜</t>
    <rPh sb="0" eb="2">
      <t>ヨコハマ</t>
    </rPh>
    <phoneticPr fontId="12"/>
  </si>
  <si>
    <t>4統括</t>
    <rPh sb="1" eb="2">
      <t>トウ</t>
    </rPh>
    <rPh sb="2" eb="3">
      <t>カツ</t>
    </rPh>
    <phoneticPr fontId="12"/>
  </si>
  <si>
    <t>上記一覧表の通り</t>
    <rPh sb="0" eb="2">
      <t>ジョウキ</t>
    </rPh>
    <rPh sb="2" eb="4">
      <t>イチラン</t>
    </rPh>
    <rPh sb="4" eb="5">
      <t>ヒョウ</t>
    </rPh>
    <rPh sb="6" eb="7">
      <t>トオ</t>
    </rPh>
    <phoneticPr fontId="12"/>
  </si>
  <si>
    <t>67</t>
  </si>
  <si>
    <t>神奈川県南足柄市岩原字五反畑679-5外1筆</t>
  </si>
  <si>
    <t>68</t>
  </si>
  <si>
    <t>神奈川県足柄上郡中井町遠藤字向畑ヶ201-1外2筆</t>
    <rPh sb="0" eb="4">
      <t>カナガワケン</t>
    </rPh>
    <rPh sb="4" eb="8">
      <t>アシガラカミグン</t>
    </rPh>
    <rPh sb="8" eb="11">
      <t>ナカイマチ</t>
    </rPh>
    <rPh sb="11" eb="13">
      <t>エンドウ</t>
    </rPh>
    <rPh sb="13" eb="14">
      <t>アザ</t>
    </rPh>
    <rPh sb="14" eb="16">
      <t>ムカイバタ</t>
    </rPh>
    <rPh sb="22" eb="23">
      <t>ソト</t>
    </rPh>
    <rPh sb="24" eb="25">
      <t>フデ</t>
    </rPh>
    <phoneticPr fontId="12"/>
  </si>
  <si>
    <t>4統括</t>
    <rPh sb="1" eb="3">
      <t>トウカツ</t>
    </rPh>
    <phoneticPr fontId="12"/>
  </si>
  <si>
    <t>69</t>
  </si>
  <si>
    <t>神奈川県足柄上郡山北町岸字間瀬2657-3外1筆</t>
    <rPh sb="0" eb="4">
      <t>カナガワケン</t>
    </rPh>
    <rPh sb="11" eb="12">
      <t>キシ</t>
    </rPh>
    <rPh sb="12" eb="13">
      <t>アザ</t>
    </rPh>
    <rPh sb="13" eb="15">
      <t>マゼ</t>
    </rPh>
    <rPh sb="21" eb="22">
      <t>ホカ</t>
    </rPh>
    <rPh sb="23" eb="24">
      <t>フデ</t>
    </rPh>
    <phoneticPr fontId="3"/>
  </si>
  <si>
    <t>70</t>
  </si>
  <si>
    <t>神奈川県足柄下郡箱根町湯本茶屋字下河原150-2</t>
    <rPh sb="0" eb="4">
      <t>カナガワケン</t>
    </rPh>
    <rPh sb="4" eb="8">
      <t>アシガラシモグン</t>
    </rPh>
    <rPh sb="8" eb="11">
      <t>ハコネマチ</t>
    </rPh>
    <rPh sb="11" eb="15">
      <t>ユモトチャヤ</t>
    </rPh>
    <rPh sb="15" eb="16">
      <t>アザ</t>
    </rPh>
    <rPh sb="16" eb="19">
      <t>シモガワラ</t>
    </rPh>
    <phoneticPr fontId="3"/>
  </si>
  <si>
    <t>鉱泉地</t>
    <rPh sb="0" eb="2">
      <t>コウセン</t>
    </rPh>
    <rPh sb="2" eb="3">
      <t>チ</t>
    </rPh>
    <phoneticPr fontId="1"/>
  </si>
  <si>
    <t>工作物一式
鉱泉地</t>
    <rPh sb="0" eb="3">
      <t>コウサクブツ</t>
    </rPh>
    <rPh sb="3" eb="5">
      <t>イッシキ</t>
    </rPh>
    <rPh sb="6" eb="8">
      <t>コウセン</t>
    </rPh>
    <rPh sb="8" eb="9">
      <t>チ</t>
    </rPh>
    <phoneticPr fontId="2"/>
  </si>
  <si>
    <t>71</t>
  </si>
  <si>
    <t>神奈川県足柄下郡箱根町宮城野字狢石1444-191</t>
  </si>
  <si>
    <t>4統括</t>
    <rPh sb="1" eb="3">
      <t>トウカツ</t>
    </rPh>
    <phoneticPr fontId="8"/>
  </si>
  <si>
    <t>72</t>
  </si>
  <si>
    <t>神奈川県足柄下郡湯河原町城堀字大平下414-166外5筆</t>
  </si>
  <si>
    <t>414-167外筆
（私道分54.14㎡）</t>
    <rPh sb="7" eb="8">
      <t>ホカ</t>
    </rPh>
    <rPh sb="8" eb="9">
      <t>フデ</t>
    </rPh>
    <rPh sb="11" eb="13">
      <t>シドウ</t>
    </rPh>
    <rPh sb="13" eb="14">
      <t>ブン</t>
    </rPh>
    <phoneticPr fontId="1"/>
  </si>
  <si>
    <t>73</t>
  </si>
  <si>
    <t>神奈川県愛甲郡愛川町半原字久保4057-1外1筆</t>
    <rPh sb="0" eb="4">
      <t>カナガワケン</t>
    </rPh>
    <rPh sb="4" eb="10">
      <t>アイコウグンアイカワマチ</t>
    </rPh>
    <rPh sb="10" eb="12">
      <t>ハンハラ</t>
    </rPh>
    <rPh sb="12" eb="13">
      <t>アザ</t>
    </rPh>
    <rPh sb="13" eb="15">
      <t>クボ</t>
    </rPh>
    <phoneticPr fontId="3"/>
  </si>
  <si>
    <t>横浜</t>
    <rPh sb="0" eb="1">
      <t>ヨコ</t>
    </rPh>
    <rPh sb="1" eb="2">
      <t>ハマ</t>
    </rPh>
    <phoneticPr fontId="3"/>
  </si>
  <si>
    <t>4統括</t>
    <rPh sb="1" eb="2">
      <t>トウ</t>
    </rPh>
    <rPh sb="2" eb="3">
      <t>カツ</t>
    </rPh>
    <phoneticPr fontId="3"/>
  </si>
  <si>
    <t>74</t>
  </si>
  <si>
    <t>神奈川県愛甲郡愛川町半原字和平4537</t>
    <rPh sb="0" eb="4">
      <t>カナガワケン</t>
    </rPh>
    <rPh sb="4" eb="10">
      <t>アイコウグンアイカワマチ</t>
    </rPh>
    <rPh sb="10" eb="12">
      <t>ハンハラ</t>
    </rPh>
    <rPh sb="12" eb="13">
      <t>アザ</t>
    </rPh>
    <rPh sb="13" eb="15">
      <t>ワヘイ</t>
    </rPh>
    <phoneticPr fontId="3"/>
  </si>
  <si>
    <t>75</t>
  </si>
  <si>
    <t>神奈川県横須賀市不入斗町4-29-17</t>
  </si>
  <si>
    <t>横須賀</t>
  </si>
  <si>
    <t>統括</t>
  </si>
  <si>
    <t>76</t>
  </si>
  <si>
    <t>神奈川県横須賀市不入斗町4-38-2</t>
  </si>
  <si>
    <t>77</t>
  </si>
  <si>
    <t>神奈川県横須賀市岩戸1-175外3筆</t>
  </si>
  <si>
    <t>宅地
畑
雑種地</t>
    <rPh sb="0" eb="2">
      <t>タクチ</t>
    </rPh>
    <rPh sb="3" eb="4">
      <t>ハタケ</t>
    </rPh>
    <rPh sb="5" eb="8">
      <t>ザッシュチ</t>
    </rPh>
    <phoneticPr fontId="1"/>
  </si>
  <si>
    <t>78</t>
  </si>
  <si>
    <t>神奈川県横須賀市浦賀1-24-1外1筆</t>
    <rPh sb="0" eb="4">
      <t>カナガワケン</t>
    </rPh>
    <rPh sb="4" eb="8">
      <t>ヨコスカシ</t>
    </rPh>
    <rPh sb="8" eb="10">
      <t>ウラガ</t>
    </rPh>
    <rPh sb="16" eb="17">
      <t>ホカ</t>
    </rPh>
    <rPh sb="18" eb="19">
      <t>ヒツ</t>
    </rPh>
    <phoneticPr fontId="47"/>
  </si>
  <si>
    <t>横須賀</t>
    <rPh sb="0" eb="3">
      <t>ヨコスカ</t>
    </rPh>
    <phoneticPr fontId="34"/>
  </si>
  <si>
    <t>統括</t>
    <rPh sb="0" eb="2">
      <t>トウカツ</t>
    </rPh>
    <phoneticPr fontId="34"/>
  </si>
  <si>
    <t>79</t>
  </si>
  <si>
    <t>神奈川県横須賀市浦郷町1-74-7</t>
  </si>
  <si>
    <t>○</t>
    <phoneticPr fontId="1"/>
  </si>
  <si>
    <t>80</t>
  </si>
  <si>
    <t>81</t>
  </si>
  <si>
    <t>神奈川県横須賀市久比里2-399-2</t>
    <rPh sb="0" eb="4">
      <t>カナガワケン</t>
    </rPh>
    <rPh sb="4" eb="8">
      <t>ヨコスカシ</t>
    </rPh>
    <rPh sb="8" eb="11">
      <t>クビリ</t>
    </rPh>
    <phoneticPr fontId="49"/>
  </si>
  <si>
    <t>82</t>
  </si>
  <si>
    <t>神奈川県横須賀市久里浜6-642-15外1筆</t>
    <rPh sb="0" eb="4">
      <t>カナガワケン</t>
    </rPh>
    <rPh sb="4" eb="8">
      <t>ヨコスカシ</t>
    </rPh>
    <phoneticPr fontId="1"/>
  </si>
  <si>
    <t>統括</t>
    <rPh sb="0" eb="2">
      <t>トウカツ</t>
    </rPh>
    <phoneticPr fontId="1"/>
  </si>
  <si>
    <t>上記一覧の通り</t>
    <rPh sb="0" eb="2">
      <t>ジョウキ</t>
    </rPh>
    <rPh sb="2" eb="4">
      <t>イチラン</t>
    </rPh>
    <rPh sb="5" eb="6">
      <t>トオ</t>
    </rPh>
    <phoneticPr fontId="1"/>
  </si>
  <si>
    <t>建物有
工作物一式</t>
    <rPh sb="0" eb="2">
      <t>タテモノ</t>
    </rPh>
    <rPh sb="2" eb="3">
      <t>アリ</t>
    </rPh>
    <phoneticPr fontId="11"/>
  </si>
  <si>
    <t>83</t>
  </si>
  <si>
    <t>神奈川県横須賀市小矢部4-927-1外1筆</t>
  </si>
  <si>
    <t>宅地
畑</t>
    <rPh sb="0" eb="2">
      <t>タクチ</t>
    </rPh>
    <rPh sb="3" eb="4">
      <t>ハタケ</t>
    </rPh>
    <phoneticPr fontId="1"/>
  </si>
  <si>
    <t>84</t>
  </si>
  <si>
    <t>神奈川県横須賀市汐入町5-17-6</t>
    <rPh sb="0" eb="4">
      <t>カナガワケン</t>
    </rPh>
    <rPh sb="4" eb="8">
      <t>ヨコスカシ</t>
    </rPh>
    <rPh sb="8" eb="10">
      <t>シオイリ</t>
    </rPh>
    <rPh sb="10" eb="11">
      <t>チョウ</t>
    </rPh>
    <phoneticPr fontId="6"/>
  </si>
  <si>
    <t>85</t>
  </si>
  <si>
    <t>神奈川県横須賀市汐入町5-45-11</t>
  </si>
  <si>
    <t>86</t>
  </si>
  <si>
    <t>神奈川県横須賀市田浦大作町14-3外1筆</t>
    <rPh sb="17" eb="18">
      <t>ホカ</t>
    </rPh>
    <rPh sb="19" eb="20">
      <t>フデ</t>
    </rPh>
    <phoneticPr fontId="49"/>
  </si>
  <si>
    <t>14-1
（私道持分42.96㎡×1/2）</t>
    <rPh sb="6" eb="8">
      <t>シドウ</t>
    </rPh>
    <rPh sb="8" eb="10">
      <t>モチブン</t>
    </rPh>
    <phoneticPr fontId="10"/>
  </si>
  <si>
    <t>87</t>
  </si>
  <si>
    <t>神奈川県横須賀市野比5-2996-26</t>
    <rPh sb="0" eb="4">
      <t>カナガワケン</t>
    </rPh>
    <rPh sb="4" eb="8">
      <t>ヨコスカシ</t>
    </rPh>
    <rPh sb="8" eb="10">
      <t>ノビ</t>
    </rPh>
    <phoneticPr fontId="1"/>
  </si>
  <si>
    <t>88</t>
  </si>
  <si>
    <t>神奈川県横須賀市西逸見町2-80-5外1筆</t>
  </si>
  <si>
    <t>宅地</t>
    <rPh sb="0" eb="2">
      <t>タクチ</t>
    </rPh>
    <phoneticPr fontId="48"/>
  </si>
  <si>
    <t>80-2
（私道持分40.55㎡×1/3）</t>
    <rPh sb="6" eb="8">
      <t>シドウ</t>
    </rPh>
    <rPh sb="8" eb="10">
      <t>モチブン</t>
    </rPh>
    <phoneticPr fontId="1"/>
  </si>
  <si>
    <t>89</t>
  </si>
  <si>
    <t>神奈川県横須賀市西浦賀5-35-4</t>
    <rPh sb="0" eb="4">
      <t>カナガワケン</t>
    </rPh>
    <rPh sb="4" eb="8">
      <t>ヨコスカシ</t>
    </rPh>
    <phoneticPr fontId="1"/>
  </si>
  <si>
    <t>90</t>
  </si>
  <si>
    <t>神奈川県横須賀市走水2-1069-17外3筆</t>
    <rPh sb="0" eb="4">
      <t>カナガワケン</t>
    </rPh>
    <rPh sb="4" eb="8">
      <t>ヨコスカシ</t>
    </rPh>
    <phoneticPr fontId="1"/>
  </si>
  <si>
    <t>91</t>
  </si>
  <si>
    <t>神奈川県横須賀市走水2-1157-5</t>
    <rPh sb="0" eb="8">
      <t>カナガワケンヨコスカシ</t>
    </rPh>
    <rPh sb="8" eb="10">
      <t>ハシリミズ</t>
    </rPh>
    <phoneticPr fontId="11"/>
  </si>
  <si>
    <t>横須賀</t>
    <rPh sb="0" eb="3">
      <t>ヨコスカ</t>
    </rPh>
    <phoneticPr fontId="11"/>
  </si>
  <si>
    <t>統括</t>
    <rPh sb="0" eb="2">
      <t>トウカツ</t>
    </rPh>
    <phoneticPr fontId="11"/>
  </si>
  <si>
    <t>建物有
立木竹有
工作物一式</t>
    <rPh sb="0" eb="2">
      <t>タテモノ</t>
    </rPh>
    <rPh sb="2" eb="3">
      <t>アリ</t>
    </rPh>
    <rPh sb="4" eb="5">
      <t>タ</t>
    </rPh>
    <rPh sb="5" eb="6">
      <t>モク</t>
    </rPh>
    <rPh sb="6" eb="7">
      <t>タケ</t>
    </rPh>
    <rPh sb="7" eb="8">
      <t>アリ</t>
    </rPh>
    <phoneticPr fontId="11"/>
  </si>
  <si>
    <t>92</t>
  </si>
  <si>
    <t>神奈川県横須賀市富士見町3-63-3</t>
  </si>
  <si>
    <t>93</t>
  </si>
  <si>
    <t>神奈川県横須賀市馬堀海岸4-88-18</t>
  </si>
  <si>
    <t>横須賀</t>
    <rPh sb="0" eb="3">
      <t>ヨコスカ</t>
    </rPh>
    <phoneticPr fontId="8"/>
  </si>
  <si>
    <t>統括</t>
    <rPh sb="0" eb="2">
      <t>トウカツ</t>
    </rPh>
    <phoneticPr fontId="8"/>
  </si>
  <si>
    <t>96</t>
  </si>
  <si>
    <t>97</t>
  </si>
  <si>
    <t>神奈川県逗子市沼間1-197-3</t>
    <rPh sb="0" eb="4">
      <t>カナガワケン</t>
    </rPh>
    <rPh sb="4" eb="7">
      <t>ズシシ</t>
    </rPh>
    <rPh sb="7" eb="8">
      <t>ヌマ</t>
    </rPh>
    <rPh sb="8" eb="9">
      <t>マ</t>
    </rPh>
    <phoneticPr fontId="3"/>
  </si>
  <si>
    <t>98</t>
  </si>
  <si>
    <t>神奈川県逗子市沼間3-275-4外2筆</t>
    <rPh sb="7" eb="9">
      <t>ヌママ</t>
    </rPh>
    <rPh sb="16" eb="17">
      <t>ホカ</t>
    </rPh>
    <rPh sb="18" eb="19">
      <t>フデ</t>
    </rPh>
    <phoneticPr fontId="3"/>
  </si>
  <si>
    <t>横須賀</t>
    <rPh sb="0" eb="3">
      <t>ヨコスカ</t>
    </rPh>
    <phoneticPr fontId="3"/>
  </si>
  <si>
    <t>統括</t>
    <rPh sb="0" eb="2">
      <t>トウカツ</t>
    </rPh>
    <phoneticPr fontId="3"/>
  </si>
  <si>
    <t>99</t>
  </si>
  <si>
    <t>神奈川県三浦市天神町138-11</t>
    <rPh sb="0" eb="4">
      <t>カナガワケン</t>
    </rPh>
    <rPh sb="4" eb="7">
      <t>ミウラシ</t>
    </rPh>
    <rPh sb="7" eb="9">
      <t>テンジン</t>
    </rPh>
    <rPh sb="9" eb="10">
      <t>チョウ</t>
    </rPh>
    <phoneticPr fontId="2"/>
  </si>
  <si>
    <t>100</t>
  </si>
  <si>
    <t>神奈川県三浦市天神町138-12外6筆</t>
    <rPh sb="0" eb="4">
      <t>カナガワケン</t>
    </rPh>
    <phoneticPr fontId="3"/>
  </si>
  <si>
    <t>神奈川県三浦市東岡町3670-2</t>
    <rPh sb="0" eb="4">
      <t>カナガワケン</t>
    </rPh>
    <rPh sb="4" eb="7">
      <t>ミウラシ</t>
    </rPh>
    <rPh sb="7" eb="10">
      <t>ヒガシオカチョウ</t>
    </rPh>
    <phoneticPr fontId="3"/>
  </si>
  <si>
    <t>神奈川県三浦市初声町高円坊字春日谷1596-2</t>
    <rPh sb="0" eb="4">
      <t>カナガワケン</t>
    </rPh>
    <rPh sb="4" eb="7">
      <t>ミウラシ</t>
    </rPh>
    <rPh sb="7" eb="8">
      <t>ハツ</t>
    </rPh>
    <rPh sb="8" eb="9">
      <t>コエ</t>
    </rPh>
    <rPh sb="9" eb="10">
      <t>マチ</t>
    </rPh>
    <rPh sb="10" eb="13">
      <t>コウエンボウ</t>
    </rPh>
    <rPh sb="13" eb="14">
      <t>アザ</t>
    </rPh>
    <rPh sb="14" eb="16">
      <t>カスガ</t>
    </rPh>
    <rPh sb="16" eb="17">
      <t>タニ</t>
    </rPh>
    <phoneticPr fontId="8"/>
  </si>
  <si>
    <t>工作物一式</t>
  </si>
  <si>
    <t>千葉県千葉市中央区星久喜町417外6筆</t>
    <rPh sb="0" eb="3">
      <t>チバケン</t>
    </rPh>
    <rPh sb="3" eb="6">
      <t>チバシ</t>
    </rPh>
    <rPh sb="6" eb="9">
      <t>チュウオウク</t>
    </rPh>
    <rPh sb="9" eb="10">
      <t>ホシ</t>
    </rPh>
    <rPh sb="10" eb="12">
      <t>クキ</t>
    </rPh>
    <rPh sb="12" eb="13">
      <t>チョウ</t>
    </rPh>
    <rPh sb="16" eb="17">
      <t>ホカ</t>
    </rPh>
    <rPh sb="18" eb="19">
      <t>フデ</t>
    </rPh>
    <phoneticPr fontId="3"/>
  </si>
  <si>
    <t>田
畑
山林</t>
    <rPh sb="0" eb="1">
      <t>タ</t>
    </rPh>
    <rPh sb="2" eb="3">
      <t>ハタケ</t>
    </rPh>
    <rPh sb="4" eb="6">
      <t>サンリン</t>
    </rPh>
    <phoneticPr fontId="1"/>
  </si>
  <si>
    <t>千葉</t>
    <rPh sb="0" eb="2">
      <t>チバ</t>
    </rPh>
    <phoneticPr fontId="3"/>
  </si>
  <si>
    <t>1統括</t>
  </si>
  <si>
    <t>414-2外1筆
（私道持分49.47㎡×1/2）</t>
    <rPh sb="5" eb="8">
      <t>ホカ</t>
    </rPh>
    <phoneticPr fontId="3"/>
  </si>
  <si>
    <t>千葉県千葉市中央区川戸町361-16</t>
    <rPh sb="0" eb="3">
      <t>チバケン</t>
    </rPh>
    <rPh sb="3" eb="6">
      <t>チバシ</t>
    </rPh>
    <rPh sb="6" eb="9">
      <t>チュウオウク</t>
    </rPh>
    <phoneticPr fontId="3"/>
  </si>
  <si>
    <t>千葉</t>
    <rPh sb="0" eb="2">
      <t>チバ</t>
    </rPh>
    <phoneticPr fontId="8"/>
  </si>
  <si>
    <t>千葉県千葉市中央区川戸町571外1筆</t>
    <rPh sb="0" eb="3">
      <t>チバケン</t>
    </rPh>
    <rPh sb="3" eb="6">
      <t>チバシ</t>
    </rPh>
    <rPh sb="6" eb="9">
      <t>チュウオウク</t>
    </rPh>
    <phoneticPr fontId="3"/>
  </si>
  <si>
    <t>千葉県千葉市中央区汐見丘町29-2</t>
    <rPh sb="0" eb="3">
      <t>チバケン</t>
    </rPh>
    <rPh sb="3" eb="6">
      <t>チバシ</t>
    </rPh>
    <rPh sb="6" eb="9">
      <t>チュウオウク</t>
    </rPh>
    <rPh sb="9" eb="11">
      <t>シオミ</t>
    </rPh>
    <rPh sb="11" eb="12">
      <t>オカ</t>
    </rPh>
    <rPh sb="12" eb="13">
      <t>マチ</t>
    </rPh>
    <phoneticPr fontId="1"/>
  </si>
  <si>
    <t>建物有
立木竹有
工作物一式</t>
  </si>
  <si>
    <t>千葉県千葉市花見川区内山町237-1</t>
    <phoneticPr fontId="3"/>
  </si>
  <si>
    <t>1統括</t>
    <phoneticPr fontId="3"/>
  </si>
  <si>
    <t>千葉県千葉市花見川区長作町1028外1筆</t>
    <phoneticPr fontId="3"/>
  </si>
  <si>
    <t>畑
山林</t>
    <rPh sb="2" eb="4">
      <t>サンリン</t>
    </rPh>
    <phoneticPr fontId="3"/>
  </si>
  <si>
    <t>上記一覧表の通り</t>
    <rPh sb="0" eb="2">
      <t>ジョウキ</t>
    </rPh>
    <rPh sb="2" eb="4">
      <t>イチラン</t>
    </rPh>
    <rPh sb="4" eb="5">
      <t>ヒョウ</t>
    </rPh>
    <rPh sb="6" eb="7">
      <t>トオ</t>
    </rPh>
    <phoneticPr fontId="1"/>
  </si>
  <si>
    <t>千葉県千葉市稲毛区黒砂2-478-6</t>
    <rPh sb="0" eb="3">
      <t>チバケン</t>
    </rPh>
    <rPh sb="3" eb="6">
      <t>チバシ</t>
    </rPh>
    <rPh sb="6" eb="8">
      <t>イナゲ</t>
    </rPh>
    <rPh sb="8" eb="9">
      <t>ク</t>
    </rPh>
    <rPh sb="9" eb="11">
      <t>クロスナ</t>
    </rPh>
    <phoneticPr fontId="3"/>
  </si>
  <si>
    <t>千葉県千葉市稲毛区小深町90-260</t>
    <rPh sb="0" eb="2">
      <t>チバ</t>
    </rPh>
    <rPh sb="2" eb="3">
      <t>ケン</t>
    </rPh>
    <rPh sb="3" eb="6">
      <t>チバシ</t>
    </rPh>
    <rPh sb="6" eb="9">
      <t>イナゲク</t>
    </rPh>
    <rPh sb="9" eb="10">
      <t>コ</t>
    </rPh>
    <rPh sb="10" eb="11">
      <t>フカ</t>
    </rPh>
    <rPh sb="11" eb="12">
      <t>チョウ</t>
    </rPh>
    <phoneticPr fontId="1"/>
  </si>
  <si>
    <t>建物有
立木竹有
工作物一式</t>
    <rPh sb="0" eb="2">
      <t>タテモノ</t>
    </rPh>
    <rPh sb="2" eb="3">
      <t>アリ</t>
    </rPh>
    <rPh sb="9" eb="12">
      <t>コウサクブツ</t>
    </rPh>
    <rPh sb="12" eb="14">
      <t>イッシキ</t>
    </rPh>
    <phoneticPr fontId="1"/>
  </si>
  <si>
    <t>千葉県千葉市緑区誉田町2-21-1252外1筆</t>
  </si>
  <si>
    <t>千葉県館山市藤原字長尾623-2</t>
    <phoneticPr fontId="3"/>
  </si>
  <si>
    <t>工作物一式</t>
    <rPh sb="0" eb="2">
      <t>コウサク</t>
    </rPh>
    <rPh sb="2" eb="3">
      <t>モツ</t>
    </rPh>
    <rPh sb="3" eb="5">
      <t>イッシキ</t>
    </rPh>
    <phoneticPr fontId="3"/>
  </si>
  <si>
    <t>千葉県館山市佐野字藤原方700-5外2筆</t>
    <rPh sb="0" eb="3">
      <t>チバケン</t>
    </rPh>
    <rPh sb="3" eb="6">
      <t>タテヤマシ</t>
    </rPh>
    <rPh sb="6" eb="8">
      <t>サノ</t>
    </rPh>
    <rPh sb="8" eb="9">
      <t>アザ</t>
    </rPh>
    <rPh sb="9" eb="12">
      <t>フジワラカタ</t>
    </rPh>
    <rPh sb="17" eb="18">
      <t>ホカ</t>
    </rPh>
    <rPh sb="19" eb="20">
      <t>フデ</t>
    </rPh>
    <phoneticPr fontId="1"/>
  </si>
  <si>
    <t>宅地
雑種地</t>
    <rPh sb="0" eb="2">
      <t>タクチ</t>
    </rPh>
    <rPh sb="3" eb="6">
      <t>ザッシュチ</t>
    </rPh>
    <phoneticPr fontId="1"/>
  </si>
  <si>
    <t>千葉県館山市笠名字新具會1409-3</t>
    <rPh sb="0" eb="6">
      <t>チバケンタテヤマシ</t>
    </rPh>
    <rPh sb="6" eb="8">
      <t>カサナ</t>
    </rPh>
    <rPh sb="8" eb="9">
      <t>アザ</t>
    </rPh>
    <rPh sb="9" eb="10">
      <t>シン</t>
    </rPh>
    <rPh sb="10" eb="11">
      <t>グ</t>
    </rPh>
    <rPh sb="11" eb="12">
      <t>カイ</t>
    </rPh>
    <phoneticPr fontId="1"/>
  </si>
  <si>
    <t>工作物一式</t>
    <phoneticPr fontId="1"/>
  </si>
  <si>
    <t>千葉県木更津市中島字高洲4364-32外1筆</t>
    <rPh sb="0" eb="3">
      <t>チバケン</t>
    </rPh>
    <rPh sb="3" eb="7">
      <t>キサラヅシ</t>
    </rPh>
    <rPh sb="7" eb="9">
      <t>ナカジマ</t>
    </rPh>
    <rPh sb="9" eb="10">
      <t>ジ</t>
    </rPh>
    <rPh sb="10" eb="12">
      <t>タカス</t>
    </rPh>
    <rPh sb="19" eb="20">
      <t>ソト</t>
    </rPh>
    <rPh sb="21" eb="22">
      <t>フデ</t>
    </rPh>
    <phoneticPr fontId="3"/>
  </si>
  <si>
    <t>千葉県木更津市清見台2-14-1</t>
    <rPh sb="7" eb="10">
      <t>キヨミダイ</t>
    </rPh>
    <phoneticPr fontId="3"/>
  </si>
  <si>
    <t>ため池</t>
    <rPh sb="2" eb="3">
      <t>イケ</t>
    </rPh>
    <phoneticPr fontId="1"/>
  </si>
  <si>
    <t>千葉県木更津市高砂1-3048-6</t>
    <rPh sb="0" eb="3">
      <t>チバケン</t>
    </rPh>
    <rPh sb="3" eb="9">
      <t>キサラヅシタカサゴ</t>
    </rPh>
    <phoneticPr fontId="1"/>
  </si>
  <si>
    <t>千葉県富津市岩瀬字前藻898-27</t>
    <rPh sb="0" eb="3">
      <t>チバケン</t>
    </rPh>
    <rPh sb="3" eb="6">
      <t>フッツシ</t>
    </rPh>
    <rPh sb="6" eb="8">
      <t>イワセ</t>
    </rPh>
    <rPh sb="8" eb="9">
      <t>ジ</t>
    </rPh>
    <rPh sb="9" eb="11">
      <t>マエモ</t>
    </rPh>
    <phoneticPr fontId="1"/>
  </si>
  <si>
    <t>千葉県君津市大和田2-6-5外2筆</t>
    <rPh sb="0" eb="3">
      <t>チバケン</t>
    </rPh>
    <rPh sb="3" eb="6">
      <t>キミツシ</t>
    </rPh>
    <rPh sb="6" eb="9">
      <t>オオワダ</t>
    </rPh>
    <rPh sb="14" eb="15">
      <t>ホカ</t>
    </rPh>
    <rPh sb="16" eb="17">
      <t>フデ</t>
    </rPh>
    <phoneticPr fontId="8"/>
  </si>
  <si>
    <t>宅地
畑</t>
    <rPh sb="0" eb="2">
      <t>タクチ</t>
    </rPh>
    <rPh sb="3" eb="4">
      <t>ハタケ</t>
    </rPh>
    <phoneticPr fontId="3"/>
  </si>
  <si>
    <t>6-20
（私道持分120.10㎡×2/5）</t>
    <rPh sb="6" eb="8">
      <t>シドウ</t>
    </rPh>
    <rPh sb="8" eb="9">
      <t>モ</t>
    </rPh>
    <rPh sb="9" eb="10">
      <t>ブン</t>
    </rPh>
    <phoneticPr fontId="8"/>
  </si>
  <si>
    <t>千葉県茂原市新小轡字砂台822-7</t>
    <rPh sb="0" eb="3">
      <t>チバケン</t>
    </rPh>
    <rPh sb="3" eb="6">
      <t>モバラシ</t>
    </rPh>
    <rPh sb="6" eb="7">
      <t>シン</t>
    </rPh>
    <rPh sb="7" eb="8">
      <t>コ</t>
    </rPh>
    <rPh sb="8" eb="9">
      <t>クツワ</t>
    </rPh>
    <rPh sb="9" eb="10">
      <t>アザ</t>
    </rPh>
    <rPh sb="10" eb="11">
      <t>スナ</t>
    </rPh>
    <rPh sb="11" eb="12">
      <t>ダイ</t>
    </rPh>
    <phoneticPr fontId="8"/>
  </si>
  <si>
    <t>千葉県佐倉市六崎字貴舟台1004-2</t>
    <rPh sb="0" eb="3">
      <t>チバケン</t>
    </rPh>
    <rPh sb="3" eb="6">
      <t>サクラシ</t>
    </rPh>
    <phoneticPr fontId="3"/>
  </si>
  <si>
    <t>千葉県習志野市屋敷3-3311-1外2筆</t>
    <rPh sb="0" eb="3">
      <t>チバケン</t>
    </rPh>
    <rPh sb="3" eb="7">
      <t>ナラシノシ</t>
    </rPh>
    <phoneticPr fontId="3"/>
  </si>
  <si>
    <t>千葉県市原市瀬又字馬見塚678-8</t>
  </si>
  <si>
    <t>千葉県市原市大坪字永隅1480-1外3筆</t>
    <phoneticPr fontId="3"/>
  </si>
  <si>
    <t>千葉県市原市八幡字五本松2036-1外1筆</t>
    <rPh sb="0" eb="3">
      <t>チバケン</t>
    </rPh>
    <rPh sb="3" eb="6">
      <t>イチハラシ</t>
    </rPh>
    <rPh sb="6" eb="9">
      <t>ヤワタアザ</t>
    </rPh>
    <rPh sb="9" eb="12">
      <t>ゴホンマツ</t>
    </rPh>
    <rPh sb="18" eb="19">
      <t>ホカ</t>
    </rPh>
    <rPh sb="20" eb="21">
      <t>フデ</t>
    </rPh>
    <phoneticPr fontId="3"/>
  </si>
  <si>
    <t>千葉県八千代市島田台字大東台766-37</t>
    <rPh sb="0" eb="3">
      <t>チバケン</t>
    </rPh>
    <rPh sb="3" eb="7">
      <t>ヤチヨシ</t>
    </rPh>
    <rPh sb="7" eb="9">
      <t>シマダ</t>
    </rPh>
    <rPh sb="9" eb="10">
      <t>ダイ</t>
    </rPh>
    <rPh sb="10" eb="11">
      <t>アザ</t>
    </rPh>
    <rPh sb="11" eb="13">
      <t>ダイトウ</t>
    </rPh>
    <rPh sb="13" eb="14">
      <t>ダイ</t>
    </rPh>
    <phoneticPr fontId="8"/>
  </si>
  <si>
    <t>千葉県四街道市もねの里4-20-7</t>
    <rPh sb="0" eb="3">
      <t>チバケン</t>
    </rPh>
    <rPh sb="3" eb="7">
      <t>ヨツカイドウシ</t>
    </rPh>
    <phoneticPr fontId="3"/>
  </si>
  <si>
    <t>千葉県いすみ市岬町江場土字宮大村348外1筆</t>
    <rPh sb="6" eb="7">
      <t>シ</t>
    </rPh>
    <phoneticPr fontId="3"/>
  </si>
  <si>
    <t>千葉県大網白里市北今泉字塩浜3696-82</t>
    <phoneticPr fontId="1"/>
  </si>
  <si>
    <t>千葉県大網白里市北今泉字塩浜3696-91</t>
    <phoneticPr fontId="1"/>
  </si>
  <si>
    <t>千葉県大網白里市南今泉字白砂4881-137</t>
    <rPh sb="0" eb="3">
      <t>チバケン</t>
    </rPh>
    <rPh sb="3" eb="8">
      <t>オオアミシラサトシ</t>
    </rPh>
    <rPh sb="8" eb="14">
      <t>ミナミイマイズミアザシロスナ</t>
    </rPh>
    <phoneticPr fontId="1"/>
  </si>
  <si>
    <t>千葉県山武郡九十九里町片貝字北濱6928-233外1筆</t>
    <rPh sb="0" eb="3">
      <t>チバケン</t>
    </rPh>
    <rPh sb="3" eb="6">
      <t>サンブグン</t>
    </rPh>
    <rPh sb="6" eb="11">
      <t>クジュウクリマチ</t>
    </rPh>
    <rPh sb="11" eb="13">
      <t>カタガイ</t>
    </rPh>
    <rPh sb="13" eb="14">
      <t>アザ</t>
    </rPh>
    <rPh sb="14" eb="16">
      <t>キタハマ</t>
    </rPh>
    <rPh sb="24" eb="25">
      <t>ホカ</t>
    </rPh>
    <rPh sb="26" eb="27">
      <t>フデ</t>
    </rPh>
    <phoneticPr fontId="3"/>
  </si>
  <si>
    <t>千葉県山武郡九十九里町片貝字北濱6928-442外1筆</t>
  </si>
  <si>
    <t>千葉県山武郡九十九里町片貝字北濱6928-445</t>
    <rPh sb="0" eb="3">
      <t>チバケン</t>
    </rPh>
    <rPh sb="3" eb="6">
      <t>サンブグン</t>
    </rPh>
    <rPh sb="6" eb="11">
      <t>クジュウクリマチ</t>
    </rPh>
    <rPh sb="11" eb="13">
      <t>カタガイ</t>
    </rPh>
    <rPh sb="13" eb="14">
      <t>アザ</t>
    </rPh>
    <rPh sb="14" eb="16">
      <t>キタハマ</t>
    </rPh>
    <phoneticPr fontId="3"/>
  </si>
  <si>
    <t>千葉県山武郡九十九里町粟生字南芝地2359-168</t>
    <phoneticPr fontId="1"/>
  </si>
  <si>
    <t>千葉県長生郡長生村本郷字東屋篠代3136-2</t>
    <rPh sb="0" eb="3">
      <t>チバケン</t>
    </rPh>
    <rPh sb="3" eb="6">
      <t>チョウセイグン</t>
    </rPh>
    <rPh sb="6" eb="9">
      <t>チョウセイムラ</t>
    </rPh>
    <rPh sb="9" eb="12">
      <t>ホンゴウアザ</t>
    </rPh>
    <rPh sb="12" eb="14">
      <t>ヒガシヤ</t>
    </rPh>
    <rPh sb="14" eb="16">
      <t>シノダイ</t>
    </rPh>
    <phoneticPr fontId="3"/>
  </si>
  <si>
    <t>千葉県長生郡長生村岩沼字南田2243</t>
    <phoneticPr fontId="1"/>
  </si>
  <si>
    <t>畑</t>
  </si>
  <si>
    <t>千葉県長生郡白子町中里字北部5008-7外2筆</t>
  </si>
  <si>
    <t>千葉県市川市国分4-1911-1外1筆</t>
    <phoneticPr fontId="12"/>
  </si>
  <si>
    <t>上記一覧表の通り</t>
    <rPh sb="6" eb="7">
      <t>トオ</t>
    </rPh>
    <phoneticPr fontId="12"/>
  </si>
  <si>
    <t>1911-5
（私道分39.18㎡）</t>
  </si>
  <si>
    <t>千葉県市川市東菅野1-467-5外1筆</t>
    <rPh sb="0" eb="2">
      <t>チバ</t>
    </rPh>
    <rPh sb="2" eb="3">
      <t>ケン</t>
    </rPh>
    <rPh sb="3" eb="5">
      <t>イチカワ</t>
    </rPh>
    <rPh sb="5" eb="6">
      <t>シ</t>
    </rPh>
    <rPh sb="6" eb="7">
      <t>ヒガシ</t>
    </rPh>
    <rPh sb="7" eb="9">
      <t>スガノ</t>
    </rPh>
    <rPh sb="16" eb="17">
      <t>ホカ</t>
    </rPh>
    <rPh sb="18" eb="19">
      <t>フデ</t>
    </rPh>
    <phoneticPr fontId="8"/>
  </si>
  <si>
    <t>467-6
（私道持分81.32㎡×706/8132）</t>
    <phoneticPr fontId="3"/>
  </si>
  <si>
    <t>千葉県船橋市楠が山町5-3</t>
    <phoneticPr fontId="3"/>
  </si>
  <si>
    <t>千葉県船橋市楠が山町10-4</t>
    <phoneticPr fontId="3"/>
  </si>
  <si>
    <t>千葉県船橋市楠が山町193</t>
    <phoneticPr fontId="3"/>
  </si>
  <si>
    <t>千葉県船橋市浜町2-16-4</t>
    <rPh sb="0" eb="3">
      <t>チバケン</t>
    </rPh>
    <phoneticPr fontId="8"/>
  </si>
  <si>
    <t>千葉</t>
  </si>
  <si>
    <t>千葉県船橋市前原西1-566-46外1筆</t>
    <rPh sb="0" eb="3">
      <t>チバケン</t>
    </rPh>
    <rPh sb="3" eb="6">
      <t>フナバシシ</t>
    </rPh>
    <rPh sb="6" eb="8">
      <t>マエハラ</t>
    </rPh>
    <rPh sb="8" eb="9">
      <t>ニシ</t>
    </rPh>
    <rPh sb="17" eb="18">
      <t>ホカ</t>
    </rPh>
    <rPh sb="19" eb="20">
      <t>フデ</t>
    </rPh>
    <phoneticPr fontId="3"/>
  </si>
  <si>
    <t>宅地
公衆用道路</t>
    <rPh sb="0" eb="2">
      <t>タクチ</t>
    </rPh>
    <rPh sb="3" eb="6">
      <t>コウシュウヨウ</t>
    </rPh>
    <rPh sb="6" eb="8">
      <t>ドウロ</t>
    </rPh>
    <phoneticPr fontId="1"/>
  </si>
  <si>
    <t>3統括</t>
    <phoneticPr fontId="1"/>
  </si>
  <si>
    <t>上記一覧表の通り</t>
    <rPh sb="6" eb="7">
      <t>トオ</t>
    </rPh>
    <phoneticPr fontId="51"/>
  </si>
  <si>
    <t>建物有
工作物一式
566-47（私道分32.16㎡）</t>
    <rPh sb="0" eb="2">
      <t>タテモノ</t>
    </rPh>
    <rPh sb="2" eb="3">
      <t>アリ</t>
    </rPh>
    <rPh sb="4" eb="7">
      <t>コウサクブツ</t>
    </rPh>
    <rPh sb="7" eb="9">
      <t>イッシキ</t>
    </rPh>
    <rPh sb="17" eb="19">
      <t>シドウ</t>
    </rPh>
    <rPh sb="19" eb="20">
      <t>ブン</t>
    </rPh>
    <phoneticPr fontId="3"/>
  </si>
  <si>
    <t>千葉県船橋市薬円台5-256-6</t>
    <rPh sb="0" eb="3">
      <t>チバケン</t>
    </rPh>
    <rPh sb="3" eb="6">
      <t>フナバシシ</t>
    </rPh>
    <rPh sb="6" eb="9">
      <t>ヤクエンダイ</t>
    </rPh>
    <phoneticPr fontId="1"/>
  </si>
  <si>
    <t>千葉県船橋市三山2-510-10外3筆</t>
    <rPh sb="0" eb="3">
      <t>チバケン</t>
    </rPh>
    <rPh sb="3" eb="6">
      <t>フナバシシ</t>
    </rPh>
    <rPh sb="6" eb="8">
      <t>ミヤマ</t>
    </rPh>
    <rPh sb="16" eb="17">
      <t>ホカ</t>
    </rPh>
    <rPh sb="18" eb="19">
      <t>フデ</t>
    </rPh>
    <phoneticPr fontId="1"/>
  </si>
  <si>
    <t>山林
原野</t>
    <rPh sb="0" eb="2">
      <t>サンリン</t>
    </rPh>
    <phoneticPr fontId="1"/>
  </si>
  <si>
    <t>千葉県船橋市田喜野井2-340-620外1筆</t>
    <rPh sb="0" eb="3">
      <t>チバケン</t>
    </rPh>
    <rPh sb="3" eb="10">
      <t>フナバシシタキノイ</t>
    </rPh>
    <rPh sb="19" eb="20">
      <t>ホカ</t>
    </rPh>
    <rPh sb="21" eb="22">
      <t>フデ</t>
    </rPh>
    <phoneticPr fontId="1"/>
  </si>
  <si>
    <t>千葉県東金市極楽寺字西ノ崎431-1</t>
    <rPh sb="0" eb="3">
      <t>チバケン</t>
    </rPh>
    <rPh sb="3" eb="6">
      <t>トウガネシ</t>
    </rPh>
    <rPh sb="6" eb="9">
      <t>ゴクラクジ</t>
    </rPh>
    <rPh sb="9" eb="10">
      <t>アザ</t>
    </rPh>
    <rPh sb="10" eb="11">
      <t>ニシ</t>
    </rPh>
    <rPh sb="12" eb="13">
      <t>ザキ</t>
    </rPh>
    <phoneticPr fontId="3"/>
  </si>
  <si>
    <t>田</t>
    <rPh sb="0" eb="1">
      <t>デン</t>
    </rPh>
    <phoneticPr fontId="1"/>
  </si>
  <si>
    <t>千葉県鎌ケ谷市くぬぎ山1-9-364外6筆</t>
    <rPh sb="0" eb="3">
      <t>チバケン</t>
    </rPh>
    <rPh sb="3" eb="7">
      <t>カマガヤシ</t>
    </rPh>
    <rPh sb="10" eb="11">
      <t>ヤマ</t>
    </rPh>
    <rPh sb="18" eb="19">
      <t>ホカ</t>
    </rPh>
    <rPh sb="20" eb="21">
      <t>フデ</t>
    </rPh>
    <phoneticPr fontId="1"/>
  </si>
  <si>
    <t>工作物一式</t>
    <rPh sb="0" eb="2">
      <t>コウサク</t>
    </rPh>
    <rPh sb="2" eb="3">
      <t>モノ</t>
    </rPh>
    <rPh sb="3" eb="5">
      <t>イッシキ</t>
    </rPh>
    <phoneticPr fontId="1"/>
  </si>
  <si>
    <t>千葉県八街市八街字九十九路に159-21外4筆</t>
    <rPh sb="0" eb="3">
      <t>チバケン</t>
    </rPh>
    <rPh sb="3" eb="6">
      <t>ヤチマタシ</t>
    </rPh>
    <rPh sb="6" eb="8">
      <t>ヤチマタ</t>
    </rPh>
    <rPh sb="8" eb="9">
      <t>アザ</t>
    </rPh>
    <rPh sb="9" eb="12">
      <t>ツクモ</t>
    </rPh>
    <rPh sb="12" eb="13">
      <t>ジ</t>
    </rPh>
    <rPh sb="20" eb="21">
      <t>ホカ</t>
    </rPh>
    <rPh sb="22" eb="23">
      <t>フデ</t>
    </rPh>
    <phoneticPr fontId="3"/>
  </si>
  <si>
    <t>に159-13
（私道持分144.84㎡×1/2）
に159-20
（私道持分72.61㎡×1/2）
に159-24
（私道分14.15㎡）
工作物一式</t>
    <rPh sb="9" eb="11">
      <t>シドウ</t>
    </rPh>
    <rPh sb="11" eb="13">
      <t>モチブン</t>
    </rPh>
    <rPh sb="35" eb="37">
      <t>シドウ</t>
    </rPh>
    <rPh sb="37" eb="39">
      <t>モチブン</t>
    </rPh>
    <rPh sb="71" eb="74">
      <t>コウサクブツ</t>
    </rPh>
    <rPh sb="74" eb="76">
      <t>イッシキ</t>
    </rPh>
    <phoneticPr fontId="3"/>
  </si>
  <si>
    <t>千葉県八街市八街字前原ろ165-18</t>
    <rPh sb="0" eb="3">
      <t>チバケン</t>
    </rPh>
    <rPh sb="3" eb="6">
      <t>ヤチマタシ</t>
    </rPh>
    <phoneticPr fontId="3"/>
  </si>
  <si>
    <t>千葉県八街市文違字文違野301-4440</t>
    <rPh sb="3" eb="6">
      <t>ヤチマタシ</t>
    </rPh>
    <rPh sb="6" eb="8">
      <t>ヒジカイ</t>
    </rPh>
    <rPh sb="8" eb="9">
      <t>アザ</t>
    </rPh>
    <rPh sb="9" eb="11">
      <t>ヒジカイ</t>
    </rPh>
    <rPh sb="11" eb="12">
      <t>ノ</t>
    </rPh>
    <phoneticPr fontId="3"/>
  </si>
  <si>
    <t>千葉県印西市岩戸字辺田2630</t>
    <rPh sb="0" eb="3">
      <t>チバケン</t>
    </rPh>
    <rPh sb="3" eb="6">
      <t>インザイシ</t>
    </rPh>
    <rPh sb="6" eb="8">
      <t>イワト</t>
    </rPh>
    <rPh sb="8" eb="9">
      <t>ジ</t>
    </rPh>
    <rPh sb="9" eb="10">
      <t>ヘン</t>
    </rPh>
    <rPh sb="10" eb="11">
      <t>タ</t>
    </rPh>
    <phoneticPr fontId="3"/>
  </si>
  <si>
    <t>千葉県印西市松崎字宮作1416-1</t>
    <rPh sb="0" eb="3">
      <t>チバケン</t>
    </rPh>
    <rPh sb="3" eb="6">
      <t>インザイシ</t>
    </rPh>
    <rPh sb="6" eb="8">
      <t>マツザキ</t>
    </rPh>
    <rPh sb="8" eb="9">
      <t>ジ</t>
    </rPh>
    <rPh sb="9" eb="11">
      <t>ミヤサク</t>
    </rPh>
    <phoneticPr fontId="3"/>
  </si>
  <si>
    <t>社敷地</t>
    <rPh sb="0" eb="1">
      <t>シャ</t>
    </rPh>
    <rPh sb="1" eb="3">
      <t>シキチ</t>
    </rPh>
    <phoneticPr fontId="1"/>
  </si>
  <si>
    <t>上記一覧表の通り</t>
    <rPh sb="6" eb="7">
      <t>トオ</t>
    </rPh>
    <phoneticPr fontId="52"/>
  </si>
  <si>
    <t>千葉県富里市十倉字葉山入459-7</t>
    <rPh sb="0" eb="3">
      <t>チバケン</t>
    </rPh>
    <rPh sb="3" eb="6">
      <t>トミサトシ</t>
    </rPh>
    <rPh sb="6" eb="8">
      <t>トクラ</t>
    </rPh>
    <rPh sb="8" eb="9">
      <t>アザ</t>
    </rPh>
    <rPh sb="9" eb="11">
      <t>ハヤマ</t>
    </rPh>
    <rPh sb="11" eb="12">
      <t>イ</t>
    </rPh>
    <phoneticPr fontId="1"/>
  </si>
  <si>
    <t>千葉県山武市椎崎字旭山1414-64</t>
    <phoneticPr fontId="1"/>
  </si>
  <si>
    <t>千葉県山武市椎崎字切通678-2</t>
    <rPh sb="0" eb="3">
      <t>チバケン</t>
    </rPh>
    <rPh sb="3" eb="5">
      <t>サンブ</t>
    </rPh>
    <rPh sb="5" eb="6">
      <t>シ</t>
    </rPh>
    <phoneticPr fontId="3"/>
  </si>
  <si>
    <t>千葉県山武市白幡字東神楽台1608-2</t>
  </si>
  <si>
    <t>千葉県山武市蓮沼イ字上田向1163-15外1筆</t>
    <rPh sb="0" eb="3">
      <t>チバケン</t>
    </rPh>
    <rPh sb="3" eb="6">
      <t>サンムシ</t>
    </rPh>
    <rPh sb="6" eb="8">
      <t>ハスヌマ</t>
    </rPh>
    <rPh sb="9" eb="10">
      <t>アザ</t>
    </rPh>
    <rPh sb="10" eb="12">
      <t>ウエダ</t>
    </rPh>
    <rPh sb="12" eb="13">
      <t>コウ</t>
    </rPh>
    <rPh sb="20" eb="21">
      <t>ホカ</t>
    </rPh>
    <rPh sb="22" eb="23">
      <t>フデ</t>
    </rPh>
    <phoneticPr fontId="1"/>
  </si>
  <si>
    <t>1163-16
（私道持分967.90㎡×118/3706）</t>
    <phoneticPr fontId="1"/>
  </si>
  <si>
    <t>千葉県山武市松尾町高富旧馬渡字下野240-117</t>
    <rPh sb="0" eb="3">
      <t>チバケン</t>
    </rPh>
    <rPh sb="3" eb="6">
      <t>サンブシ</t>
    </rPh>
    <rPh sb="6" eb="8">
      <t>マツオ</t>
    </rPh>
    <rPh sb="8" eb="9">
      <t>マチ</t>
    </rPh>
    <rPh sb="9" eb="11">
      <t>タカトミ</t>
    </rPh>
    <rPh sb="11" eb="12">
      <t>キュウ</t>
    </rPh>
    <rPh sb="12" eb="13">
      <t>ウマ</t>
    </rPh>
    <rPh sb="13" eb="14">
      <t>ワタ</t>
    </rPh>
    <rPh sb="14" eb="15">
      <t>アザ</t>
    </rPh>
    <rPh sb="15" eb="17">
      <t>シモノ</t>
    </rPh>
    <phoneticPr fontId="1"/>
  </si>
  <si>
    <t>千葉県山武市木原字車久保938-58</t>
    <rPh sb="0" eb="3">
      <t>チバケン</t>
    </rPh>
    <rPh sb="3" eb="6">
      <t>サンブシ</t>
    </rPh>
    <rPh sb="6" eb="8">
      <t>キハラ</t>
    </rPh>
    <rPh sb="8" eb="9">
      <t>アザ</t>
    </rPh>
    <rPh sb="9" eb="10">
      <t>クルマ</t>
    </rPh>
    <rPh sb="10" eb="12">
      <t>クボ</t>
    </rPh>
    <phoneticPr fontId="1"/>
  </si>
  <si>
    <t>千葉県山武市木原字花之谷1136-20</t>
    <rPh sb="0" eb="3">
      <t>チバケン</t>
    </rPh>
    <rPh sb="3" eb="6">
      <t>サンブシ</t>
    </rPh>
    <rPh sb="6" eb="8">
      <t>キハラ</t>
    </rPh>
    <rPh sb="8" eb="9">
      <t>アザ</t>
    </rPh>
    <rPh sb="9" eb="10">
      <t>ハナ</t>
    </rPh>
    <rPh sb="10" eb="11">
      <t>ノ</t>
    </rPh>
    <rPh sb="11" eb="12">
      <t>タニ</t>
    </rPh>
    <phoneticPr fontId="1"/>
  </si>
  <si>
    <t>千葉県山武郡横芝光町北清水字清水6442-9</t>
    <rPh sb="0" eb="3">
      <t>チバケン</t>
    </rPh>
    <rPh sb="3" eb="5">
      <t>サンブ</t>
    </rPh>
    <rPh sb="5" eb="6">
      <t>グン</t>
    </rPh>
    <rPh sb="6" eb="10">
      <t>ヨコシバヒカリマチ</t>
    </rPh>
    <rPh sb="10" eb="13">
      <t>キタシミズ</t>
    </rPh>
    <rPh sb="13" eb="14">
      <t>アザ</t>
    </rPh>
    <rPh sb="14" eb="16">
      <t>シミズ</t>
    </rPh>
    <phoneticPr fontId="3"/>
  </si>
  <si>
    <t>千葉県山武郡横芝光町木戸字九十割8204-14</t>
    <rPh sb="0" eb="3">
      <t>チバケン</t>
    </rPh>
    <rPh sb="3" eb="5">
      <t>サンブ</t>
    </rPh>
    <rPh sb="5" eb="6">
      <t>グン</t>
    </rPh>
    <rPh sb="6" eb="10">
      <t>ヨコシバヒカリマチ</t>
    </rPh>
    <rPh sb="10" eb="12">
      <t>キド</t>
    </rPh>
    <rPh sb="13" eb="15">
      <t>90</t>
    </rPh>
    <rPh sb="15" eb="16">
      <t>ワリ</t>
    </rPh>
    <phoneticPr fontId="3"/>
  </si>
  <si>
    <t>千葉県山武郡横芝光町木戸字八割9953-10</t>
    <rPh sb="0" eb="3">
      <t>チバケン</t>
    </rPh>
    <rPh sb="3" eb="6">
      <t>サンブグン</t>
    </rPh>
    <rPh sb="6" eb="8">
      <t>ヨコシバ</t>
    </rPh>
    <rPh sb="8" eb="10">
      <t>ヒカリマチ</t>
    </rPh>
    <rPh sb="10" eb="12">
      <t>キド</t>
    </rPh>
    <rPh sb="12" eb="13">
      <t>アザ</t>
    </rPh>
    <rPh sb="13" eb="14">
      <t>ハチ</t>
    </rPh>
    <rPh sb="14" eb="15">
      <t>ワリ</t>
    </rPh>
    <phoneticPr fontId="8"/>
  </si>
  <si>
    <t>千葉県銚子市笹本町164-3</t>
    <rPh sb="0" eb="3">
      <t>チバケン</t>
    </rPh>
    <rPh sb="3" eb="6">
      <t>チョウシシ</t>
    </rPh>
    <rPh sb="6" eb="8">
      <t>ササモト</t>
    </rPh>
    <rPh sb="8" eb="9">
      <t>チョウ</t>
    </rPh>
    <phoneticPr fontId="3"/>
  </si>
  <si>
    <t>千葉県銚子市松岸町1-113-8外2筆</t>
  </si>
  <si>
    <t>千葉県野田市木間ケ瀬字浅間久保489-3</t>
    <rPh sb="0" eb="3">
      <t>チバケン</t>
    </rPh>
    <rPh sb="3" eb="6">
      <t>ノダシ</t>
    </rPh>
    <phoneticPr fontId="3"/>
  </si>
  <si>
    <t>4統括</t>
    <phoneticPr fontId="3"/>
  </si>
  <si>
    <t>千葉県成田市大袋字金堀446</t>
    <rPh sb="0" eb="3">
      <t>チバケン</t>
    </rPh>
    <rPh sb="3" eb="6">
      <t>ナリタシ</t>
    </rPh>
    <phoneticPr fontId="53"/>
  </si>
  <si>
    <t>千葉県成田市村田字八山1124</t>
    <phoneticPr fontId="3"/>
  </si>
  <si>
    <t>千葉県旭市ニ字新川4970-3</t>
    <rPh sb="0" eb="3">
      <t>チバケン</t>
    </rPh>
    <rPh sb="3" eb="5">
      <t>アサヒシ</t>
    </rPh>
    <rPh sb="6" eb="7">
      <t>アザ</t>
    </rPh>
    <rPh sb="7" eb="9">
      <t>シンカワ</t>
    </rPh>
    <phoneticPr fontId="1"/>
  </si>
  <si>
    <t>雑種地</t>
    <rPh sb="0" eb="3">
      <t>ザッシュチ</t>
    </rPh>
    <phoneticPr fontId="2"/>
  </si>
  <si>
    <t>千葉県柏市戸張字根郷1074-2</t>
    <rPh sb="0" eb="3">
      <t>チバケン</t>
    </rPh>
    <rPh sb="3" eb="5">
      <t>カシワシ</t>
    </rPh>
    <phoneticPr fontId="3"/>
  </si>
  <si>
    <t>千葉</t>
    <rPh sb="0" eb="2">
      <t>チバ</t>
    </rPh>
    <phoneticPr fontId="2"/>
  </si>
  <si>
    <t>4統括</t>
    <rPh sb="1" eb="3">
      <t>トウカツ</t>
    </rPh>
    <phoneticPr fontId="2"/>
  </si>
  <si>
    <t>千葉県柏市東柏2-814-1</t>
  </si>
  <si>
    <t>千葉県柏市東柏2-814-53外3筆</t>
  </si>
  <si>
    <t>814-36外1筆
(私道分139.36㎡)
815-8
(私道持分75.50㎡×59660/75500)</t>
    <rPh sb="6" eb="7">
      <t>ホカ</t>
    </rPh>
    <rPh sb="8" eb="9">
      <t>フデ</t>
    </rPh>
    <rPh sb="11" eb="14">
      <t>シドウブン</t>
    </rPh>
    <rPh sb="30" eb="32">
      <t>シドウ</t>
    </rPh>
    <rPh sb="32" eb="34">
      <t>モチブン</t>
    </rPh>
    <phoneticPr fontId="1"/>
  </si>
  <si>
    <t>千葉県柏市藤ヶ谷字駒形1624-4外19筆</t>
    <rPh sb="0" eb="3">
      <t>チバケン</t>
    </rPh>
    <rPh sb="3" eb="5">
      <t>カシワシ</t>
    </rPh>
    <rPh sb="5" eb="8">
      <t>フジガヤ</t>
    </rPh>
    <rPh sb="8" eb="9">
      <t>アザ</t>
    </rPh>
    <rPh sb="9" eb="11">
      <t>コマガタ</t>
    </rPh>
    <rPh sb="17" eb="18">
      <t>ホカ</t>
    </rPh>
    <rPh sb="20" eb="21">
      <t>フデ</t>
    </rPh>
    <phoneticPr fontId="1"/>
  </si>
  <si>
    <t>千葉</t>
    <rPh sb="0" eb="2">
      <t>チバ</t>
    </rPh>
    <phoneticPr fontId="34"/>
  </si>
  <si>
    <t>4統括</t>
    <rPh sb="1" eb="3">
      <t>トウカツ</t>
    </rPh>
    <phoneticPr fontId="34"/>
  </si>
  <si>
    <t>建物有
立木竹有
工作物一式</t>
    <phoneticPr fontId="1"/>
  </si>
  <si>
    <t>千葉県流山市駒木台176-17外1筆</t>
    <rPh sb="0" eb="3">
      <t>チバケン</t>
    </rPh>
    <rPh sb="3" eb="6">
      <t>ナガレヤマシ</t>
    </rPh>
    <rPh sb="6" eb="9">
      <t>コマギダイ</t>
    </rPh>
    <rPh sb="15" eb="16">
      <t>ソト</t>
    </rPh>
    <rPh sb="17" eb="18">
      <t>フデ</t>
    </rPh>
    <phoneticPr fontId="1"/>
  </si>
  <si>
    <t>176-16
（私道分128.55㎡）</t>
    <rPh sb="8" eb="11">
      <t>シドウブン</t>
    </rPh>
    <phoneticPr fontId="1"/>
  </si>
  <si>
    <t>千葉県流山市駒木台209-2外2筆</t>
    <rPh sb="0" eb="3">
      <t>チバケン</t>
    </rPh>
    <phoneticPr fontId="1"/>
  </si>
  <si>
    <t>千葉県流山市駒木台328-5外1筆</t>
    <rPh sb="0" eb="3">
      <t>チバケン</t>
    </rPh>
    <phoneticPr fontId="1"/>
  </si>
  <si>
    <t>千葉県流山市流山3-70-17</t>
    <phoneticPr fontId="1"/>
  </si>
  <si>
    <t>宅地</t>
    <rPh sb="0" eb="2">
      <t>タクチ</t>
    </rPh>
    <phoneticPr fontId="2"/>
  </si>
  <si>
    <t>千葉県流山市野々下3-898-1</t>
    <phoneticPr fontId="1"/>
  </si>
  <si>
    <t>山林</t>
    <rPh sb="0" eb="2">
      <t>サンリン</t>
    </rPh>
    <phoneticPr fontId="2"/>
  </si>
  <si>
    <t>千葉県我孫子市湖北台2-3-3</t>
    <rPh sb="0" eb="3">
      <t>チバケン</t>
    </rPh>
    <rPh sb="3" eb="7">
      <t>アビコシ</t>
    </rPh>
    <phoneticPr fontId="3"/>
  </si>
  <si>
    <t>4統括</t>
    <phoneticPr fontId="1"/>
  </si>
  <si>
    <t>千葉県我孫子市栄1409-2</t>
    <rPh sb="7" eb="8">
      <t>サカエ</t>
    </rPh>
    <phoneticPr fontId="8"/>
  </si>
  <si>
    <t>千葉県我孫子市中里字別当地160-4外4筆</t>
    <rPh sb="7" eb="9">
      <t>ナカザト</t>
    </rPh>
    <rPh sb="9" eb="10">
      <t>アザ</t>
    </rPh>
    <rPh sb="10" eb="12">
      <t>ベットウ</t>
    </rPh>
    <rPh sb="12" eb="13">
      <t>チ</t>
    </rPh>
    <rPh sb="18" eb="19">
      <t>ホカ</t>
    </rPh>
    <rPh sb="20" eb="21">
      <t>フデ</t>
    </rPh>
    <phoneticPr fontId="8"/>
  </si>
  <si>
    <t>千葉県匝瑳市新堀字古屋2121-3</t>
    <rPh sb="0" eb="3">
      <t>チバケン</t>
    </rPh>
    <rPh sb="3" eb="6">
      <t>ソウサシ</t>
    </rPh>
    <phoneticPr fontId="3"/>
  </si>
  <si>
    <t>千葉県印旛郡栄町安食字下前3747-8外1筆</t>
    <rPh sb="0" eb="3">
      <t>チバケン</t>
    </rPh>
    <rPh sb="3" eb="6">
      <t>インバグン</t>
    </rPh>
    <rPh sb="6" eb="8">
      <t>サカエマチ</t>
    </rPh>
    <phoneticPr fontId="3"/>
  </si>
  <si>
    <t>茨城県水戸市曙町1-92外1筆</t>
    <rPh sb="0" eb="3">
      <t>イバラキケン</t>
    </rPh>
    <rPh sb="3" eb="5">
      <t>ミト</t>
    </rPh>
    <rPh sb="5" eb="6">
      <t>シ</t>
    </rPh>
    <rPh sb="6" eb="7">
      <t>アケボノ</t>
    </rPh>
    <rPh sb="7" eb="8">
      <t>マチ</t>
    </rPh>
    <rPh sb="12" eb="13">
      <t>ソト</t>
    </rPh>
    <rPh sb="14" eb="15">
      <t>フデ</t>
    </rPh>
    <phoneticPr fontId="1"/>
  </si>
  <si>
    <t>水戸</t>
    <rPh sb="0" eb="2">
      <t>ミト</t>
    </rPh>
    <phoneticPr fontId="3"/>
  </si>
  <si>
    <t>茨城県水戸市石川1-3965-1</t>
    <phoneticPr fontId="1"/>
  </si>
  <si>
    <t>茨城県水戸市柵町3-13-31</t>
    <rPh sb="0" eb="3">
      <t>イバラキケン</t>
    </rPh>
    <rPh sb="3" eb="6">
      <t>ミトシ</t>
    </rPh>
    <rPh sb="6" eb="8">
      <t>サクマチ</t>
    </rPh>
    <phoneticPr fontId="3"/>
  </si>
  <si>
    <t>茨城県日立市折笠町1-122</t>
    <rPh sb="0" eb="3">
      <t>イバラキケン</t>
    </rPh>
    <rPh sb="3" eb="6">
      <t>ヒタチシ</t>
    </rPh>
    <rPh sb="6" eb="8">
      <t>オリカサ</t>
    </rPh>
    <rPh sb="8" eb="9">
      <t>マチ</t>
    </rPh>
    <phoneticPr fontId="3"/>
  </si>
  <si>
    <t>茨城県日立市台原町3-352</t>
    <rPh sb="0" eb="3">
      <t>イバラキケン</t>
    </rPh>
    <rPh sb="3" eb="6">
      <t>ヒタチシ</t>
    </rPh>
    <rPh sb="6" eb="9">
      <t>ダイハラチョウ</t>
    </rPh>
    <phoneticPr fontId="3"/>
  </si>
  <si>
    <t>茨城県日立市東滑川町4-2315</t>
    <rPh sb="0" eb="3">
      <t>イバラキケン</t>
    </rPh>
    <rPh sb="3" eb="6">
      <t>ヒタチシ</t>
    </rPh>
    <rPh sb="6" eb="7">
      <t>ヒガシ</t>
    </rPh>
    <rPh sb="7" eb="9">
      <t>ナメカワ</t>
    </rPh>
    <rPh sb="9" eb="10">
      <t>マチ</t>
    </rPh>
    <phoneticPr fontId="3"/>
  </si>
  <si>
    <t>茨城県土浦市木田余東台5-276</t>
    <rPh sb="6" eb="8">
      <t>キダ</t>
    </rPh>
    <rPh sb="8" eb="9">
      <t>アマ</t>
    </rPh>
    <rPh sb="9" eb="11">
      <t>ヒガシダイ</t>
    </rPh>
    <phoneticPr fontId="3"/>
  </si>
  <si>
    <t>茨城県土浦市小松3-1012-1</t>
    <rPh sb="6" eb="8">
      <t>コマツ</t>
    </rPh>
    <phoneticPr fontId="3"/>
  </si>
  <si>
    <t>茨城県土浦市桜ケ丘町746-12外1筆</t>
    <phoneticPr fontId="3"/>
  </si>
  <si>
    <t>茨城県土浦市桜ケ丘町746-18外1筆</t>
    <phoneticPr fontId="3"/>
  </si>
  <si>
    <t>746-16
（私道持分47.72㎡×2379/4756）</t>
    <phoneticPr fontId="3"/>
  </si>
  <si>
    <t>茨城県土浦市桜ケ丘町746-29外1筆</t>
    <phoneticPr fontId="3"/>
  </si>
  <si>
    <t>746-27
（私道持分56.16㎡×2734/5616）</t>
    <phoneticPr fontId="3"/>
  </si>
  <si>
    <t>茨城県土浦市桜ケ丘町746-30</t>
    <rPh sb="0" eb="3">
      <t>イバラキケン</t>
    </rPh>
    <rPh sb="3" eb="6">
      <t>ツチウラシ</t>
    </rPh>
    <rPh sb="6" eb="10">
      <t>サクラガオカマチ</t>
    </rPh>
    <phoneticPr fontId="8"/>
  </si>
  <si>
    <t>水戸</t>
    <rPh sb="0" eb="2">
      <t>ミト</t>
    </rPh>
    <phoneticPr fontId="8"/>
  </si>
  <si>
    <t>茨城県土浦市桜ケ丘町746-31</t>
    <phoneticPr fontId="3"/>
  </si>
  <si>
    <t>茨城県土浦市桜ケ丘町746-35</t>
    <phoneticPr fontId="3"/>
  </si>
  <si>
    <t>茨城県土浦市桜ケ丘町746-6</t>
    <rPh sb="0" eb="3">
      <t>イバラキケン</t>
    </rPh>
    <rPh sb="3" eb="6">
      <t>ツチウラシ</t>
    </rPh>
    <rPh sb="6" eb="9">
      <t>サクラガオカ</t>
    </rPh>
    <rPh sb="9" eb="10">
      <t>マチ</t>
    </rPh>
    <phoneticPr fontId="1"/>
  </si>
  <si>
    <t>茨城県土浦市乙戸字桜下夕321</t>
    <rPh sb="0" eb="3">
      <t>イバラキケン</t>
    </rPh>
    <rPh sb="3" eb="6">
      <t>ツチウラシ</t>
    </rPh>
    <rPh sb="6" eb="8">
      <t>オツド</t>
    </rPh>
    <rPh sb="8" eb="9">
      <t>アザ</t>
    </rPh>
    <rPh sb="9" eb="10">
      <t>サクラ</t>
    </rPh>
    <rPh sb="10" eb="11">
      <t>シタ</t>
    </rPh>
    <rPh sb="11" eb="12">
      <t>ユウ</t>
    </rPh>
    <phoneticPr fontId="28"/>
  </si>
  <si>
    <t>水戸</t>
    <rPh sb="0" eb="2">
      <t>ミト</t>
    </rPh>
    <phoneticPr fontId="28"/>
  </si>
  <si>
    <t>統括</t>
    <rPh sb="0" eb="2">
      <t>トウカツ</t>
    </rPh>
    <phoneticPr fontId="28"/>
  </si>
  <si>
    <t>茨城県土浦市大畑字大畑679-1外1筆</t>
    <rPh sb="0" eb="3">
      <t>イバラキケン</t>
    </rPh>
    <rPh sb="3" eb="6">
      <t>ツチウラシ</t>
    </rPh>
    <phoneticPr fontId="1"/>
  </si>
  <si>
    <t>宅地
畑</t>
    <rPh sb="0" eb="2">
      <t>タクチ</t>
    </rPh>
    <phoneticPr fontId="53"/>
  </si>
  <si>
    <t>茨城県古河市長谷町7439-1</t>
    <rPh sb="0" eb="3">
      <t>イバラキケン</t>
    </rPh>
    <rPh sb="3" eb="6">
      <t>コガシ</t>
    </rPh>
    <rPh sb="6" eb="9">
      <t>ハセチョウ</t>
    </rPh>
    <phoneticPr fontId="8"/>
  </si>
  <si>
    <t>茨城県古河市中央町1-5632-5外6筆</t>
    <phoneticPr fontId="3"/>
  </si>
  <si>
    <t>水戸</t>
  </si>
  <si>
    <t>茨城県古河市東諸川字稲荷山148-4外9筆</t>
    <phoneticPr fontId="3"/>
  </si>
  <si>
    <t>宅地
畑
山林</t>
    <rPh sb="0" eb="2">
      <t>タクチ</t>
    </rPh>
    <rPh sb="3" eb="4">
      <t>ハタケ</t>
    </rPh>
    <phoneticPr fontId="2"/>
  </si>
  <si>
    <t>水戸</t>
    <rPh sb="0" eb="2">
      <t>ミト</t>
    </rPh>
    <phoneticPr fontId="2"/>
  </si>
  <si>
    <t>統括</t>
    <rPh sb="0" eb="2">
      <t>トウカツ</t>
    </rPh>
    <phoneticPr fontId="2"/>
  </si>
  <si>
    <t>150-3外5筆
（私道持分517.46㎡×2/6）</t>
    <rPh sb="5" eb="6">
      <t>ホカ</t>
    </rPh>
    <rPh sb="7" eb="8">
      <t>フデ</t>
    </rPh>
    <phoneticPr fontId="3"/>
  </si>
  <si>
    <t>茨城県石岡市八軒台3156</t>
    <rPh sb="0" eb="3">
      <t>イバラキケン</t>
    </rPh>
    <rPh sb="3" eb="6">
      <t>イシオカシ</t>
    </rPh>
    <rPh sb="6" eb="7">
      <t>ハチ</t>
    </rPh>
    <rPh sb="7" eb="8">
      <t>ケン</t>
    </rPh>
    <rPh sb="8" eb="9">
      <t>ダイ</t>
    </rPh>
    <phoneticPr fontId="12"/>
  </si>
  <si>
    <t>雑種地</t>
    <rPh sb="0" eb="2">
      <t>ザッシュ</t>
    </rPh>
    <rPh sb="2" eb="3">
      <t>チ</t>
    </rPh>
    <phoneticPr fontId="2"/>
  </si>
  <si>
    <t>水戸</t>
    <rPh sb="0" eb="2">
      <t>ミト</t>
    </rPh>
    <phoneticPr fontId="12"/>
  </si>
  <si>
    <t>統括</t>
    <rPh sb="0" eb="2">
      <t>トウカツ</t>
    </rPh>
    <phoneticPr fontId="33"/>
  </si>
  <si>
    <t>茨城県石岡市東田中字十三1092-1</t>
    <rPh sb="0" eb="3">
      <t>イバラキケン</t>
    </rPh>
    <rPh sb="3" eb="5">
      <t>イシオカ</t>
    </rPh>
    <rPh sb="5" eb="6">
      <t>シ</t>
    </rPh>
    <rPh sb="6" eb="7">
      <t>ヒガシ</t>
    </rPh>
    <rPh sb="7" eb="9">
      <t>タナカ</t>
    </rPh>
    <rPh sb="9" eb="10">
      <t>アザ</t>
    </rPh>
    <rPh sb="10" eb="12">
      <t>ジュウサン</t>
    </rPh>
    <phoneticPr fontId="3"/>
  </si>
  <si>
    <t>建物有
立木竹有
工作物一式</t>
    <rPh sb="0" eb="2">
      <t>タテモノ</t>
    </rPh>
    <rPh sb="2" eb="3">
      <t>アリ</t>
    </rPh>
    <rPh sb="4" eb="6">
      <t>リュウボク</t>
    </rPh>
    <rPh sb="6" eb="7">
      <t>チク</t>
    </rPh>
    <rPh sb="7" eb="8">
      <t>アリ</t>
    </rPh>
    <phoneticPr fontId="1"/>
  </si>
  <si>
    <t>茨城県石岡市府中4-8215-2</t>
    <rPh sb="0" eb="3">
      <t>イバラキケン</t>
    </rPh>
    <rPh sb="3" eb="6">
      <t>イシオカシ</t>
    </rPh>
    <rPh sb="6" eb="8">
      <t>フチュウ</t>
    </rPh>
    <phoneticPr fontId="3"/>
  </si>
  <si>
    <t>茨城県結城市大字結城字大町43-2</t>
    <rPh sb="0" eb="3">
      <t>イバラキケン</t>
    </rPh>
    <rPh sb="3" eb="6">
      <t>ユウキシ</t>
    </rPh>
    <rPh sb="6" eb="8">
      <t>オオアザ</t>
    </rPh>
    <rPh sb="8" eb="10">
      <t>ユウキ</t>
    </rPh>
    <rPh sb="10" eb="11">
      <t>アザ</t>
    </rPh>
    <rPh sb="11" eb="13">
      <t>オオマチ</t>
    </rPh>
    <phoneticPr fontId="3"/>
  </si>
  <si>
    <t>茨城県龍ケ崎市字大座9745-1</t>
    <phoneticPr fontId="1"/>
  </si>
  <si>
    <t>茨城県北茨城市磯原町磯原字北アラヤ2123-2</t>
    <phoneticPr fontId="3"/>
  </si>
  <si>
    <t>統括</t>
    <phoneticPr fontId="1"/>
  </si>
  <si>
    <t>上記一覧表の通り</t>
    <rPh sb="6" eb="7">
      <t>トオ</t>
    </rPh>
    <phoneticPr fontId="55"/>
  </si>
  <si>
    <t>茨城県北茨城市磯原町磯原字北アラヤ2123-4</t>
    <phoneticPr fontId="3"/>
  </si>
  <si>
    <t>茨城県北茨城市大津町字作ノ内954-3外5筆</t>
    <rPh sb="7" eb="8">
      <t>オオ</t>
    </rPh>
    <rPh sb="8" eb="10">
      <t>ツマチ</t>
    </rPh>
    <rPh sb="10" eb="11">
      <t>アザ</t>
    </rPh>
    <rPh sb="11" eb="12">
      <t>サク</t>
    </rPh>
    <rPh sb="13" eb="14">
      <t>ウチ</t>
    </rPh>
    <rPh sb="19" eb="20">
      <t>ホカ</t>
    </rPh>
    <rPh sb="21" eb="22">
      <t>フデ</t>
    </rPh>
    <phoneticPr fontId="3"/>
  </si>
  <si>
    <t>宅地
原野
雑種地
公衆用道路</t>
    <rPh sb="0" eb="2">
      <t>タクチ</t>
    </rPh>
    <rPh sb="3" eb="5">
      <t>ゲンヤ</t>
    </rPh>
    <rPh sb="10" eb="15">
      <t>コウシュウヨウドウロ</t>
    </rPh>
    <phoneticPr fontId="1"/>
  </si>
  <si>
    <t>951-10外1筆
（私道分24.79㎡）</t>
    <rPh sb="6" eb="7">
      <t>ホカ</t>
    </rPh>
    <rPh sb="8" eb="9">
      <t>フデ</t>
    </rPh>
    <phoneticPr fontId="3"/>
  </si>
  <si>
    <t>茨城県北茨城市大津町字作ノ内954-3外2筆</t>
    <rPh sb="0" eb="3">
      <t>イバラキケン</t>
    </rPh>
    <rPh sb="3" eb="7">
      <t>キタイバラキシ</t>
    </rPh>
    <rPh sb="7" eb="8">
      <t>オオ</t>
    </rPh>
    <rPh sb="8" eb="10">
      <t>ツマチ</t>
    </rPh>
    <rPh sb="10" eb="11">
      <t>アザ</t>
    </rPh>
    <rPh sb="11" eb="12">
      <t>サク</t>
    </rPh>
    <rPh sb="13" eb="14">
      <t>ウチ</t>
    </rPh>
    <rPh sb="19" eb="20">
      <t>ホカ</t>
    </rPh>
    <rPh sb="21" eb="22">
      <t>フデ</t>
    </rPh>
    <phoneticPr fontId="3"/>
  </si>
  <si>
    <t>宅地
原野
雑種地</t>
    <rPh sb="0" eb="2">
      <t>タクチ</t>
    </rPh>
    <rPh sb="6" eb="8">
      <t>ザッシュ</t>
    </rPh>
    <rPh sb="8" eb="9">
      <t>チ</t>
    </rPh>
    <phoneticPr fontId="3"/>
  </si>
  <si>
    <t>茨城県北茨城市中郷町下桜井字東下973-9</t>
    <rPh sb="0" eb="3">
      <t>イバラキケン</t>
    </rPh>
    <rPh sb="3" eb="7">
      <t>キタイバラキシ</t>
    </rPh>
    <phoneticPr fontId="3"/>
  </si>
  <si>
    <t>茨城県北茨城市中郷町下桜井字東下973-19</t>
    <rPh sb="0" eb="3">
      <t>イバラキケン</t>
    </rPh>
    <rPh sb="3" eb="7">
      <t>キタイバラキシ</t>
    </rPh>
    <phoneticPr fontId="3"/>
  </si>
  <si>
    <t>茨城県取手市井野台2-2500-4</t>
    <rPh sb="0" eb="3">
      <t>イバラキケン</t>
    </rPh>
    <rPh sb="3" eb="6">
      <t>トリデシ</t>
    </rPh>
    <rPh sb="6" eb="8">
      <t>イノ</t>
    </rPh>
    <rPh sb="8" eb="9">
      <t>ダイ</t>
    </rPh>
    <phoneticPr fontId="3"/>
  </si>
  <si>
    <t>茨城県取手市小浮気字新田573-3外3筆</t>
    <rPh sb="0" eb="3">
      <t>イバラキケン</t>
    </rPh>
    <rPh sb="3" eb="6">
      <t>トリデシ</t>
    </rPh>
    <rPh sb="6" eb="7">
      <t>コ</t>
    </rPh>
    <rPh sb="7" eb="9">
      <t>ウワキ</t>
    </rPh>
    <rPh sb="9" eb="10">
      <t>アザ</t>
    </rPh>
    <rPh sb="10" eb="12">
      <t>シンデン</t>
    </rPh>
    <rPh sb="17" eb="18">
      <t>ホカ</t>
    </rPh>
    <rPh sb="19" eb="20">
      <t>フデ</t>
    </rPh>
    <phoneticPr fontId="3"/>
  </si>
  <si>
    <t>宅地
田
畑</t>
    <rPh sb="0" eb="2">
      <t>タクチ</t>
    </rPh>
    <rPh sb="3" eb="4">
      <t>タ</t>
    </rPh>
    <rPh sb="5" eb="6">
      <t>ハタケ</t>
    </rPh>
    <phoneticPr fontId="3"/>
  </si>
  <si>
    <t>茨城県取手市野々井字堀尻41</t>
  </si>
  <si>
    <t>茨城県取手市宮和田字関621-4外2筆</t>
  </si>
  <si>
    <t>原野
公衆用道路</t>
    <phoneticPr fontId="3"/>
  </si>
  <si>
    <t>623-5
（私道持分197.65㎡×2/4）</t>
  </si>
  <si>
    <t>茨城県つくば市千現1-3-4</t>
    <rPh sb="0" eb="3">
      <t>イバラキケン</t>
    </rPh>
    <rPh sb="6" eb="7">
      <t>シ</t>
    </rPh>
    <rPh sb="7" eb="9">
      <t>センゲン</t>
    </rPh>
    <phoneticPr fontId="1"/>
  </si>
  <si>
    <t>茨城県つくば市松代4-11-2外1筆</t>
    <rPh sb="0" eb="3">
      <t>イバラキケン</t>
    </rPh>
    <rPh sb="6" eb="7">
      <t>シ</t>
    </rPh>
    <rPh sb="7" eb="9">
      <t>マツシロ</t>
    </rPh>
    <rPh sb="15" eb="16">
      <t>ホカ</t>
    </rPh>
    <rPh sb="17" eb="18">
      <t>フデ</t>
    </rPh>
    <phoneticPr fontId="3"/>
  </si>
  <si>
    <t>茨城県ひたちなか市阿字ケ浦町字野中831-4
（阿字ヶ浦土地区画整理事業施行地区内、仮換地75街区2画地）</t>
    <phoneticPr fontId="3"/>
  </si>
  <si>
    <t>仮換地：1,092㎡</t>
    <rPh sb="0" eb="3">
      <t>カリカンチ</t>
    </rPh>
    <phoneticPr fontId="3"/>
  </si>
  <si>
    <t>茨城県ひたちなか市平磯町字今法内2963-2外1筆</t>
    <rPh sb="0" eb="3">
      <t>イバラキケン</t>
    </rPh>
    <rPh sb="8" eb="9">
      <t>シ</t>
    </rPh>
    <rPh sb="9" eb="12">
      <t>ヒライソチョウ</t>
    </rPh>
    <rPh sb="12" eb="13">
      <t>アザ</t>
    </rPh>
    <rPh sb="13" eb="14">
      <t>イマ</t>
    </rPh>
    <rPh sb="14" eb="15">
      <t>ホウ</t>
    </rPh>
    <rPh sb="15" eb="16">
      <t>ナイ</t>
    </rPh>
    <rPh sb="22" eb="23">
      <t>ホカ</t>
    </rPh>
    <rPh sb="24" eb="25">
      <t>フデ</t>
    </rPh>
    <phoneticPr fontId="3"/>
  </si>
  <si>
    <t>茨城県鹿嶋市大字宮中字新町附2017-14</t>
    <rPh sb="0" eb="3">
      <t>イバラキケン</t>
    </rPh>
    <rPh sb="3" eb="6">
      <t>カシマシ</t>
    </rPh>
    <rPh sb="6" eb="8">
      <t>オオアザ</t>
    </rPh>
    <rPh sb="8" eb="10">
      <t>キュウチュウ</t>
    </rPh>
    <rPh sb="10" eb="11">
      <t>アザ</t>
    </rPh>
    <rPh sb="11" eb="12">
      <t>シン</t>
    </rPh>
    <rPh sb="12" eb="13">
      <t>マチ</t>
    </rPh>
    <rPh sb="13" eb="14">
      <t>ツ</t>
    </rPh>
    <phoneticPr fontId="3"/>
  </si>
  <si>
    <t>建物有
工作物一式</t>
    <rPh sb="0" eb="2">
      <t>タテモノ</t>
    </rPh>
    <rPh sb="2" eb="3">
      <t>アリ</t>
    </rPh>
    <rPh sb="4" eb="7">
      <t>コウサクブツ</t>
    </rPh>
    <rPh sb="7" eb="9">
      <t>イッシキ</t>
    </rPh>
    <phoneticPr fontId="1"/>
  </si>
  <si>
    <t>茨城県鹿嶋市大字清水字砂屋敷262-8</t>
    <rPh sb="0" eb="3">
      <t>イバラキケン</t>
    </rPh>
    <rPh sb="3" eb="6">
      <t>カシマシ</t>
    </rPh>
    <rPh sb="6" eb="8">
      <t>オオアザ</t>
    </rPh>
    <rPh sb="8" eb="10">
      <t>シミズ</t>
    </rPh>
    <rPh sb="10" eb="11">
      <t>アザ</t>
    </rPh>
    <rPh sb="11" eb="14">
      <t>スナヤシキ</t>
    </rPh>
    <phoneticPr fontId="3"/>
  </si>
  <si>
    <t>茨城県鹿嶋市大字小山字浜1159-50</t>
    <rPh sb="0" eb="3">
      <t>イバラキケン</t>
    </rPh>
    <rPh sb="3" eb="6">
      <t>カシマシ</t>
    </rPh>
    <rPh sb="6" eb="8">
      <t>オオアザ</t>
    </rPh>
    <rPh sb="8" eb="10">
      <t>コヤマ</t>
    </rPh>
    <rPh sb="10" eb="11">
      <t>アザ</t>
    </rPh>
    <rPh sb="11" eb="12">
      <t>ハマ</t>
    </rPh>
    <phoneticPr fontId="1"/>
  </si>
  <si>
    <t>茨城県鹿嶋市大字小山字浜1159-147外1筆</t>
    <rPh sb="0" eb="3">
      <t>イバラキケン</t>
    </rPh>
    <rPh sb="3" eb="6">
      <t>カシマシ</t>
    </rPh>
    <rPh sb="6" eb="12">
      <t>オオアザコヤマアザハマ</t>
    </rPh>
    <rPh sb="20" eb="21">
      <t>ホカ</t>
    </rPh>
    <rPh sb="22" eb="23">
      <t>フデ</t>
    </rPh>
    <phoneticPr fontId="1"/>
  </si>
  <si>
    <t>茨城県潮来市辻󠄀字横田518-2外1筆</t>
    <rPh sb="0" eb="3">
      <t>イバラキケン</t>
    </rPh>
    <rPh sb="3" eb="6">
      <t>イタコシ</t>
    </rPh>
    <phoneticPr fontId="3"/>
  </si>
  <si>
    <t>茨城県潮来市潮来字扇台7637</t>
    <phoneticPr fontId="3"/>
  </si>
  <si>
    <t>茨城県稲敷市浮島字竹ノ下5165-2外1筆</t>
    <rPh sb="0" eb="3">
      <t>イバラキケン</t>
    </rPh>
    <phoneticPr fontId="3"/>
  </si>
  <si>
    <t>原野</t>
    <phoneticPr fontId="3"/>
  </si>
  <si>
    <t>茨城県稲敷市角崎字西長作180-5</t>
    <rPh sb="0" eb="3">
      <t>イバラキケン</t>
    </rPh>
    <rPh sb="3" eb="6">
      <t>イナシキシ</t>
    </rPh>
    <rPh sb="6" eb="7">
      <t>スミ</t>
    </rPh>
    <rPh sb="7" eb="8">
      <t>サキ</t>
    </rPh>
    <rPh sb="8" eb="9">
      <t>アザ</t>
    </rPh>
    <rPh sb="9" eb="10">
      <t>ニシ</t>
    </rPh>
    <rPh sb="10" eb="12">
      <t>ナガサク</t>
    </rPh>
    <phoneticPr fontId="3"/>
  </si>
  <si>
    <t>茨城県かすみがうら市稲吉2-2613-427</t>
  </si>
  <si>
    <t>上記一覧表の通り</t>
    <rPh sb="6" eb="7">
      <t>トオ</t>
    </rPh>
    <phoneticPr fontId="56"/>
  </si>
  <si>
    <t>茨城県神栖市知手中央5-3406-27</t>
    <rPh sb="0" eb="3">
      <t>イバラキケン</t>
    </rPh>
    <rPh sb="3" eb="6">
      <t>カミスシ</t>
    </rPh>
    <rPh sb="6" eb="7">
      <t>シ</t>
    </rPh>
    <rPh sb="7" eb="8">
      <t>テ</t>
    </rPh>
    <rPh sb="8" eb="10">
      <t>チュウオウ</t>
    </rPh>
    <phoneticPr fontId="3"/>
  </si>
  <si>
    <t>建物有
立木竹有
工作物一式</t>
    <phoneticPr fontId="3"/>
  </si>
  <si>
    <t>茨城県神栖市波崎字屋敷添9767</t>
    <rPh sb="0" eb="3">
      <t>イバラキケン</t>
    </rPh>
    <rPh sb="3" eb="6">
      <t>カミスシ</t>
    </rPh>
    <rPh sb="6" eb="8">
      <t>ハザキ</t>
    </rPh>
    <rPh sb="8" eb="9">
      <t>アザ</t>
    </rPh>
    <rPh sb="9" eb="11">
      <t>ヤシキ</t>
    </rPh>
    <rPh sb="11" eb="12">
      <t>ソ</t>
    </rPh>
    <phoneticPr fontId="1"/>
  </si>
  <si>
    <t>茨城県行方市玉造字市久保甲4989</t>
  </si>
  <si>
    <t>茨城県鉾田市大竹字生板2036-4外1筆</t>
  </si>
  <si>
    <t>茨城県鉾田市烟田字宮内2338-49外3筆</t>
    <rPh sb="0" eb="3">
      <t>イバラキケン</t>
    </rPh>
    <rPh sb="3" eb="6">
      <t>ホコタシ</t>
    </rPh>
    <rPh sb="6" eb="8">
      <t>カマタ</t>
    </rPh>
    <rPh sb="8" eb="9">
      <t>アザ</t>
    </rPh>
    <rPh sb="9" eb="11">
      <t>ミヤウチ</t>
    </rPh>
    <rPh sb="18" eb="19">
      <t>ホカ</t>
    </rPh>
    <rPh sb="20" eb="21">
      <t>フデ</t>
    </rPh>
    <phoneticPr fontId="3"/>
  </si>
  <si>
    <t>宅地
雑種地
公衆用道路</t>
    <rPh sb="0" eb="2">
      <t>タクチ</t>
    </rPh>
    <rPh sb="3" eb="6">
      <t>ザッシュチ</t>
    </rPh>
    <rPh sb="7" eb="12">
      <t>コウシュウヨウドウロ</t>
    </rPh>
    <phoneticPr fontId="1"/>
  </si>
  <si>
    <t>2338-51外1筆
（私道持分813.42㎡×3/104）
2338-47
（井戸敷地持分34.68㎡×3/104）</t>
    <rPh sb="7" eb="8">
      <t>ホカ</t>
    </rPh>
    <rPh sb="9" eb="10">
      <t>フデ</t>
    </rPh>
    <rPh sb="40" eb="42">
      <t>イド</t>
    </rPh>
    <rPh sb="42" eb="44">
      <t>シキチ</t>
    </rPh>
    <rPh sb="44" eb="45">
      <t>モ</t>
    </rPh>
    <rPh sb="45" eb="46">
      <t>ブン</t>
    </rPh>
    <phoneticPr fontId="3"/>
  </si>
  <si>
    <t>茨城県鉾田市梶山字前野306-20</t>
    <rPh sb="0" eb="3">
      <t>イバラキケン</t>
    </rPh>
    <rPh sb="3" eb="6">
      <t>ホコタシ</t>
    </rPh>
    <rPh sb="6" eb="8">
      <t>カジヤマ</t>
    </rPh>
    <rPh sb="8" eb="9">
      <t>アザ</t>
    </rPh>
    <rPh sb="9" eb="11">
      <t>マエノ</t>
    </rPh>
    <phoneticPr fontId="3"/>
  </si>
  <si>
    <t>茨城県鉾田市上幡木字下沢堺釜坪1656-187外1筆</t>
    <phoneticPr fontId="3"/>
  </si>
  <si>
    <t>茨城県鉾田市上幡木字下沢堺釜坪1656-173</t>
    <rPh sb="0" eb="3">
      <t>イバラキケン</t>
    </rPh>
    <rPh sb="3" eb="6">
      <t>ホコタシ</t>
    </rPh>
    <rPh sb="6" eb="7">
      <t>ウエ</t>
    </rPh>
    <rPh sb="7" eb="8">
      <t>ハタ</t>
    </rPh>
    <rPh sb="8" eb="9">
      <t>キ</t>
    </rPh>
    <rPh sb="9" eb="10">
      <t>アザ</t>
    </rPh>
    <rPh sb="10" eb="12">
      <t>シモザワ</t>
    </rPh>
    <rPh sb="12" eb="13">
      <t>サカイ</t>
    </rPh>
    <rPh sb="13" eb="14">
      <t>カマ</t>
    </rPh>
    <rPh sb="14" eb="15">
      <t>ツボ</t>
    </rPh>
    <phoneticPr fontId="1"/>
  </si>
  <si>
    <t>茨城県鉾田市塔ケ崎字塔宮台946-32外2筆</t>
    <rPh sb="0" eb="3">
      <t>イバラキケン</t>
    </rPh>
    <rPh sb="3" eb="6">
      <t>ホコタシ</t>
    </rPh>
    <rPh sb="6" eb="9">
      <t>トウガサキ</t>
    </rPh>
    <rPh sb="9" eb="10">
      <t>アザ</t>
    </rPh>
    <rPh sb="10" eb="11">
      <t>トウ</t>
    </rPh>
    <rPh sb="11" eb="12">
      <t>ミヤ</t>
    </rPh>
    <rPh sb="12" eb="13">
      <t>ダイ</t>
    </rPh>
    <rPh sb="19" eb="20">
      <t>ソト</t>
    </rPh>
    <rPh sb="21" eb="22">
      <t>フデ</t>
    </rPh>
    <phoneticPr fontId="1"/>
  </si>
  <si>
    <t>茨城県小美玉市羽刈字北浦238</t>
    <rPh sb="0" eb="3">
      <t>イバラキケン</t>
    </rPh>
    <rPh sb="3" eb="7">
      <t>オミタマシ</t>
    </rPh>
    <rPh sb="7" eb="8">
      <t>ハネ</t>
    </rPh>
    <rPh sb="8" eb="9">
      <t>カリ</t>
    </rPh>
    <rPh sb="9" eb="10">
      <t>アザ</t>
    </rPh>
    <rPh sb="10" eb="12">
      <t>キタウラ</t>
    </rPh>
    <phoneticPr fontId="3"/>
  </si>
  <si>
    <t>茨城県小美玉市羽刈字五万堀384-1外1筆</t>
    <rPh sb="0" eb="3">
      <t>イバラキケン</t>
    </rPh>
    <rPh sb="3" eb="7">
      <t>オミタマシ</t>
    </rPh>
    <rPh sb="7" eb="8">
      <t>ハネ</t>
    </rPh>
    <rPh sb="8" eb="9">
      <t>カリ</t>
    </rPh>
    <rPh sb="9" eb="10">
      <t>アザ</t>
    </rPh>
    <rPh sb="10" eb="12">
      <t>ゴマン</t>
    </rPh>
    <rPh sb="12" eb="13">
      <t>ホリ</t>
    </rPh>
    <rPh sb="18" eb="19">
      <t>ホカ</t>
    </rPh>
    <rPh sb="20" eb="21">
      <t>フデ</t>
    </rPh>
    <phoneticPr fontId="3"/>
  </si>
  <si>
    <t>茨城県小美玉市羽刈字五万堀385-80</t>
    <rPh sb="0" eb="3">
      <t>イバラキケン</t>
    </rPh>
    <rPh sb="3" eb="7">
      <t>オミタマシ</t>
    </rPh>
    <rPh sb="7" eb="8">
      <t>ハネ</t>
    </rPh>
    <rPh sb="8" eb="9">
      <t>カリ</t>
    </rPh>
    <rPh sb="9" eb="10">
      <t>アザ</t>
    </rPh>
    <rPh sb="10" eb="12">
      <t>ゴマン</t>
    </rPh>
    <rPh sb="12" eb="13">
      <t>ホリ</t>
    </rPh>
    <phoneticPr fontId="3"/>
  </si>
  <si>
    <t>茨城県東茨城郡大洗町磯浜町字大洗下より大貫境まで6881-536</t>
    <rPh sb="0" eb="3">
      <t>イバラキケン</t>
    </rPh>
    <rPh sb="3" eb="10">
      <t>ヒガシイバラキグンオオアライマチ</t>
    </rPh>
    <rPh sb="10" eb="13">
      <t>イソハママチ</t>
    </rPh>
    <rPh sb="13" eb="14">
      <t>アザ</t>
    </rPh>
    <rPh sb="14" eb="16">
      <t>オオアライ</t>
    </rPh>
    <rPh sb="16" eb="17">
      <t>シタ</t>
    </rPh>
    <rPh sb="19" eb="22">
      <t>オオヌキサカイ</t>
    </rPh>
    <phoneticPr fontId="8"/>
  </si>
  <si>
    <t>茨城県稲敷郡阿見町大字若栗字大砂3423-15外1筆</t>
    <rPh sb="9" eb="11">
      <t>オオアザ</t>
    </rPh>
    <rPh sb="11" eb="13">
      <t>ワカグリ</t>
    </rPh>
    <rPh sb="13" eb="14">
      <t>アザ</t>
    </rPh>
    <rPh sb="14" eb="16">
      <t>オオスナ</t>
    </rPh>
    <rPh sb="23" eb="24">
      <t>ホカ</t>
    </rPh>
    <rPh sb="25" eb="26">
      <t>フデ</t>
    </rPh>
    <phoneticPr fontId="33"/>
  </si>
  <si>
    <t>茨城県稲敷郡阿見町大字石川字久保前914-2</t>
    <rPh sb="9" eb="11">
      <t>オオアザ</t>
    </rPh>
    <rPh sb="11" eb="13">
      <t>イシカワ</t>
    </rPh>
    <rPh sb="13" eb="14">
      <t>アザ</t>
    </rPh>
    <rPh sb="14" eb="16">
      <t>クボ</t>
    </rPh>
    <rPh sb="16" eb="17">
      <t>マエ</t>
    </rPh>
    <phoneticPr fontId="33"/>
  </si>
  <si>
    <t>茨城県稲敷郡阿見町大字若栗字大砂3423-1外10筆</t>
    <rPh sb="9" eb="11">
      <t>オオアザ</t>
    </rPh>
    <rPh sb="11" eb="13">
      <t>ワカグリ</t>
    </rPh>
    <rPh sb="13" eb="14">
      <t>アザ</t>
    </rPh>
    <rPh sb="14" eb="16">
      <t>オオスナ</t>
    </rPh>
    <rPh sb="22" eb="23">
      <t>ホカ</t>
    </rPh>
    <rPh sb="25" eb="26">
      <t>フデ</t>
    </rPh>
    <phoneticPr fontId="57"/>
  </si>
  <si>
    <t>田
雑種地</t>
    <rPh sb="0" eb="1">
      <t>タ</t>
    </rPh>
    <rPh sb="2" eb="4">
      <t>ザッシュ</t>
    </rPh>
    <rPh sb="4" eb="5">
      <t>チ</t>
    </rPh>
    <phoneticPr fontId="3"/>
  </si>
  <si>
    <t>水戸</t>
    <rPh sb="0" eb="2">
      <t>ミト</t>
    </rPh>
    <phoneticPr fontId="34"/>
  </si>
  <si>
    <t>統括</t>
    <rPh sb="1" eb="2">
      <t>カツ</t>
    </rPh>
    <phoneticPr fontId="2"/>
  </si>
  <si>
    <t>茨城県稲敷郡阿見町大字実穀字寺子1676-161外1筆</t>
    <rPh sb="9" eb="11">
      <t>オオアザ</t>
    </rPh>
    <rPh sb="11" eb="12">
      <t>ジツ</t>
    </rPh>
    <rPh sb="12" eb="13">
      <t>コク</t>
    </rPh>
    <rPh sb="13" eb="14">
      <t>アザ</t>
    </rPh>
    <rPh sb="14" eb="15">
      <t>テラ</t>
    </rPh>
    <rPh sb="15" eb="16">
      <t>コ</t>
    </rPh>
    <rPh sb="24" eb="25">
      <t>ホカ</t>
    </rPh>
    <rPh sb="26" eb="27">
      <t>フデ</t>
    </rPh>
    <phoneticPr fontId="57"/>
  </si>
  <si>
    <t>茨城県稲敷郡河内町金江津字大島4197-7</t>
    <rPh sb="0" eb="3">
      <t>イバラキケン</t>
    </rPh>
    <rPh sb="3" eb="6">
      <t>イナシキグン</t>
    </rPh>
    <rPh sb="6" eb="8">
      <t>カワチ</t>
    </rPh>
    <rPh sb="8" eb="9">
      <t>マチ</t>
    </rPh>
    <rPh sb="9" eb="12">
      <t>カナエツ</t>
    </rPh>
    <rPh sb="12" eb="13">
      <t>アザ</t>
    </rPh>
    <rPh sb="13" eb="15">
      <t>オオシマ</t>
    </rPh>
    <phoneticPr fontId="3"/>
  </si>
  <si>
    <t>栃木県宇都宮市今泉1-24-1</t>
    <rPh sb="0" eb="3">
      <t>トチギケン</t>
    </rPh>
    <rPh sb="3" eb="7">
      <t>ウツノミヤシ</t>
    </rPh>
    <rPh sb="7" eb="9">
      <t>イマイズミ</t>
    </rPh>
    <phoneticPr fontId="2"/>
  </si>
  <si>
    <t>宇都宮</t>
    <rPh sb="0" eb="3">
      <t>ウツノミヤ</t>
    </rPh>
    <phoneticPr fontId="2"/>
  </si>
  <si>
    <t>栃木県宇都宮市菊水町42-2</t>
    <phoneticPr fontId="3"/>
  </si>
  <si>
    <t>宇都宮</t>
    <rPh sb="0" eb="3">
      <t>ウツノミヤ</t>
    </rPh>
    <phoneticPr fontId="3"/>
  </si>
  <si>
    <t>栃木県宇都宮市駒生町字東高田3361-108外3筆</t>
    <phoneticPr fontId="3"/>
  </si>
  <si>
    <t>宇都宮</t>
    <rPh sb="0" eb="3">
      <t>ウツノミヤ</t>
    </rPh>
    <phoneticPr fontId="35"/>
  </si>
  <si>
    <t>統括</t>
    <rPh sb="0" eb="2">
      <t>トウカツ</t>
    </rPh>
    <phoneticPr fontId="35"/>
  </si>
  <si>
    <t>栃木県宇都宮市宝木町一丁目字六軒66-7</t>
    <rPh sb="0" eb="3">
      <t>トチギケン</t>
    </rPh>
    <phoneticPr fontId="3"/>
  </si>
  <si>
    <t>栃木県宇都宮市宝木町二丁目字西岡1101-30外2筆</t>
    <phoneticPr fontId="1"/>
  </si>
  <si>
    <t>栃木県宇都宮市高砂町2776-9</t>
    <rPh sb="0" eb="3">
      <t>トチギケン</t>
    </rPh>
    <rPh sb="3" eb="7">
      <t>ウツノミヤシ</t>
    </rPh>
    <rPh sb="7" eb="10">
      <t>タカサゴマチ</t>
    </rPh>
    <phoneticPr fontId="3"/>
  </si>
  <si>
    <t>栃木県宇都宮市鶴田町字堀切3312-4</t>
    <rPh sb="0" eb="3">
      <t>トチギケン</t>
    </rPh>
    <rPh sb="3" eb="7">
      <t>ウツノミヤシ</t>
    </rPh>
    <rPh sb="7" eb="10">
      <t>ツルタマチ</t>
    </rPh>
    <rPh sb="10" eb="11">
      <t>アザ</t>
    </rPh>
    <rPh sb="11" eb="13">
      <t>ホリキリ</t>
    </rPh>
    <phoneticPr fontId="8"/>
  </si>
  <si>
    <t>畑</t>
    <phoneticPr fontId="1"/>
  </si>
  <si>
    <t>宇都宮</t>
    <rPh sb="0" eb="3">
      <t>ウツノミヤ</t>
    </rPh>
    <phoneticPr fontId="8"/>
  </si>
  <si>
    <t>栃木県宇都宮市戸祭町字兎田2634-11</t>
    <rPh sb="0" eb="3">
      <t>トチギケン</t>
    </rPh>
    <phoneticPr fontId="3"/>
  </si>
  <si>
    <t>宇都宮</t>
  </si>
  <si>
    <t>栃木県宇都宮市富士見町37-9</t>
    <rPh sb="0" eb="3">
      <t>トチギケン</t>
    </rPh>
    <rPh sb="3" eb="7">
      <t>ウツノミヤシ</t>
    </rPh>
    <rPh sb="7" eb="11">
      <t>フジミチョウ</t>
    </rPh>
    <phoneticPr fontId="3"/>
  </si>
  <si>
    <t>栃木県宇都宮市不動前3-863-29</t>
  </si>
  <si>
    <t>栃木県宇都宮市幕田町字堂ノ前1193-1</t>
    <rPh sb="0" eb="3">
      <t>トチギケン</t>
    </rPh>
    <phoneticPr fontId="3"/>
  </si>
  <si>
    <t>栃木県宇都宮市南町2750-1</t>
    <rPh sb="0" eb="3">
      <t>トチギケン</t>
    </rPh>
    <rPh sb="3" eb="7">
      <t>ウツノミヤシ</t>
    </rPh>
    <rPh sb="7" eb="9">
      <t>ミナミマチ</t>
    </rPh>
    <phoneticPr fontId="3"/>
  </si>
  <si>
    <t>栃木県宇都宮市峰4-2804-5</t>
    <rPh sb="0" eb="3">
      <t>トチギケン</t>
    </rPh>
    <rPh sb="3" eb="7">
      <t>ウツノミヤシ</t>
    </rPh>
    <rPh sb="7" eb="8">
      <t>ミネ</t>
    </rPh>
    <phoneticPr fontId="3"/>
  </si>
  <si>
    <t>栃木県宇都宮市宮原4-1778-7</t>
  </si>
  <si>
    <t>栃木県宇都宮市簗瀬1-2113-1外1筆</t>
    <rPh sb="0" eb="3">
      <t>トチギケン</t>
    </rPh>
    <rPh sb="3" eb="7">
      <t>ウツノミヤシ</t>
    </rPh>
    <rPh sb="7" eb="9">
      <t>ヤナセ</t>
    </rPh>
    <rPh sb="17" eb="18">
      <t>ホカ</t>
    </rPh>
    <rPh sb="19" eb="20">
      <t>フデ</t>
    </rPh>
    <phoneticPr fontId="3"/>
  </si>
  <si>
    <t>栃木県宇都宮市山本1-321-1外1筆</t>
  </si>
  <si>
    <t>栃木県宇都宮市上横田町字大房林703-18</t>
    <rPh sb="0" eb="3">
      <t>トチギケン</t>
    </rPh>
    <rPh sb="3" eb="7">
      <t>ウツノミヤシ</t>
    </rPh>
    <rPh sb="7" eb="11">
      <t>カミヨコタマチ</t>
    </rPh>
    <rPh sb="11" eb="12">
      <t>アザ</t>
    </rPh>
    <rPh sb="12" eb="13">
      <t>オオ</t>
    </rPh>
    <rPh sb="13" eb="14">
      <t>フサ</t>
    </rPh>
    <rPh sb="14" eb="15">
      <t>ハヤシ</t>
    </rPh>
    <phoneticPr fontId="1"/>
  </si>
  <si>
    <t>栃木県宇都宮市上横田町字大房林703-21外2筆</t>
    <rPh sb="0" eb="3">
      <t>トチギケン</t>
    </rPh>
    <rPh sb="3" eb="7">
      <t>ウツノミヤシ</t>
    </rPh>
    <rPh sb="7" eb="11">
      <t>カミヨコタマチ</t>
    </rPh>
    <rPh sb="11" eb="12">
      <t>アザ</t>
    </rPh>
    <rPh sb="12" eb="13">
      <t>オオ</t>
    </rPh>
    <rPh sb="13" eb="14">
      <t>フサ</t>
    </rPh>
    <rPh sb="14" eb="15">
      <t>ハヤシ</t>
    </rPh>
    <rPh sb="21" eb="22">
      <t>ホカ</t>
    </rPh>
    <rPh sb="23" eb="24">
      <t>フデ</t>
    </rPh>
    <phoneticPr fontId="1"/>
  </si>
  <si>
    <t>栃木県宇都宮市末広2-1119-23</t>
    <rPh sb="0" eb="3">
      <t>トチギケン</t>
    </rPh>
    <rPh sb="3" eb="7">
      <t>ウツノミヤシ</t>
    </rPh>
    <rPh sb="7" eb="9">
      <t>スエヒロ</t>
    </rPh>
    <phoneticPr fontId="1"/>
  </si>
  <si>
    <t>栃木県宇都宮市南高砂町2584-1外1筆</t>
    <rPh sb="0" eb="3">
      <t>トチギケン</t>
    </rPh>
    <rPh sb="3" eb="7">
      <t>ウツノミヤシ</t>
    </rPh>
    <rPh sb="7" eb="8">
      <t>ミナミ</t>
    </rPh>
    <rPh sb="8" eb="11">
      <t>タカサゴマチ</t>
    </rPh>
    <rPh sb="17" eb="18">
      <t>ホカ</t>
    </rPh>
    <rPh sb="19" eb="20">
      <t>フデ</t>
    </rPh>
    <phoneticPr fontId="1"/>
  </si>
  <si>
    <t>栃木県宇都宮市下岡本町字釜井台1995-18
（岡本駅西土地区画整理事業施行地区内、仮換地34街区5画地）</t>
  </si>
  <si>
    <t>仮換地：286.65㎡</t>
  </si>
  <si>
    <t>栃木県宇都宮市平松3-1-11</t>
    <rPh sb="0" eb="3">
      <t>トチギケン</t>
    </rPh>
    <rPh sb="3" eb="7">
      <t>ウツノミヤシ</t>
    </rPh>
    <rPh sb="7" eb="9">
      <t>ヒラマツ</t>
    </rPh>
    <phoneticPr fontId="1"/>
  </si>
  <si>
    <t>栃木県足利市大前町字丸山1351-7</t>
  </si>
  <si>
    <t>栃木県足利市福居町字川久保408-1外1筆</t>
  </si>
  <si>
    <t>栃木県足利市八幡町字上河原668-4
（山辺西部第一土地区画整理事業施行地区内、仮換地7街区4画地）</t>
    <rPh sb="0" eb="3">
      <t>トチギケン</t>
    </rPh>
    <rPh sb="3" eb="6">
      <t>アシカガシ</t>
    </rPh>
    <rPh sb="6" eb="9">
      <t>ヤワタマチ</t>
    </rPh>
    <rPh sb="9" eb="10">
      <t>アザ</t>
    </rPh>
    <rPh sb="10" eb="11">
      <t>カミ</t>
    </rPh>
    <rPh sb="11" eb="13">
      <t>カワラ</t>
    </rPh>
    <rPh sb="20" eb="22">
      <t>ヤマノベ</t>
    </rPh>
    <rPh sb="22" eb="24">
      <t>セイブ</t>
    </rPh>
    <rPh sb="24" eb="26">
      <t>ダイイチ</t>
    </rPh>
    <rPh sb="26" eb="28">
      <t>トチ</t>
    </rPh>
    <rPh sb="28" eb="30">
      <t>クカク</t>
    </rPh>
    <rPh sb="30" eb="32">
      <t>セイリ</t>
    </rPh>
    <rPh sb="32" eb="34">
      <t>ジギョウ</t>
    </rPh>
    <rPh sb="34" eb="36">
      <t>セコウ</t>
    </rPh>
    <rPh sb="36" eb="38">
      <t>チク</t>
    </rPh>
    <rPh sb="38" eb="39">
      <t>ナイ</t>
    </rPh>
    <rPh sb="40" eb="43">
      <t>カリカンチ</t>
    </rPh>
    <rPh sb="44" eb="46">
      <t>ガイク</t>
    </rPh>
    <rPh sb="47" eb="49">
      <t>カクチ</t>
    </rPh>
    <phoneticPr fontId="3"/>
  </si>
  <si>
    <t>仮換地：141㎡</t>
    <rPh sb="0" eb="3">
      <t>カリカンチ</t>
    </rPh>
    <phoneticPr fontId="3"/>
  </si>
  <si>
    <t>栃木県足利市本城3-3902-4外1筆</t>
  </si>
  <si>
    <t>宅地
山林</t>
  </si>
  <si>
    <t>栃木県足利市小曽根町字堂前161-1</t>
  </si>
  <si>
    <t>栃木県足利市新宿町字下長藤777-1</t>
  </si>
  <si>
    <t>栃木県足利市大橋町2-1812-1外1筆</t>
  </si>
  <si>
    <t>栃木県足利市大橋町2-1813-23</t>
    <rPh sb="0" eb="3">
      <t>トチギケン</t>
    </rPh>
    <phoneticPr fontId="3"/>
  </si>
  <si>
    <t>栃木県足利市中川町字中川3789-1</t>
    <rPh sb="0" eb="3">
      <t>トチギケン</t>
    </rPh>
    <rPh sb="3" eb="6">
      <t>アシカガシ</t>
    </rPh>
    <rPh sb="6" eb="9">
      <t>ナカガワチョウ</t>
    </rPh>
    <rPh sb="9" eb="10">
      <t>アザ</t>
    </rPh>
    <rPh sb="10" eb="12">
      <t>ナカガワ</t>
    </rPh>
    <phoneticPr fontId="3"/>
  </si>
  <si>
    <t>栃木県足利市旭町779-17外2筆</t>
    <rPh sb="0" eb="3">
      <t>トチギケン</t>
    </rPh>
    <rPh sb="3" eb="6">
      <t>アシカガシ</t>
    </rPh>
    <rPh sb="6" eb="8">
      <t>アサヒチョウ</t>
    </rPh>
    <rPh sb="14" eb="15">
      <t>ガイ</t>
    </rPh>
    <rPh sb="16" eb="17">
      <t>フデ</t>
    </rPh>
    <phoneticPr fontId="3"/>
  </si>
  <si>
    <t>栃木県足利市小俣町字白髭1006-1</t>
    <rPh sb="0" eb="3">
      <t>トチギケン</t>
    </rPh>
    <rPh sb="3" eb="6">
      <t>アシカガシ</t>
    </rPh>
    <rPh sb="6" eb="9">
      <t>オバタチョウ</t>
    </rPh>
    <rPh sb="9" eb="10">
      <t>アザ</t>
    </rPh>
    <rPh sb="10" eb="12">
      <t>シラヒゲ</t>
    </rPh>
    <phoneticPr fontId="1"/>
  </si>
  <si>
    <t>栃木県栃木市泉町字泉町320-4</t>
    <phoneticPr fontId="1"/>
  </si>
  <si>
    <t>栃木県栃木市神田町字石島1112外1筆</t>
  </si>
  <si>
    <t>栃木県栃木市岩舟町下津原字稲荷前62-2</t>
    <rPh sb="3" eb="6">
      <t>トチギシ</t>
    </rPh>
    <phoneticPr fontId="3"/>
  </si>
  <si>
    <t>栃木県栃木市大町字蟹田1374-44外2筆</t>
    <rPh sb="0" eb="3">
      <t>トチギケン</t>
    </rPh>
    <rPh sb="3" eb="6">
      <t>トチギシ</t>
    </rPh>
    <rPh sb="6" eb="8">
      <t>オオマチ</t>
    </rPh>
    <rPh sb="8" eb="9">
      <t>アザ</t>
    </rPh>
    <rPh sb="9" eb="11">
      <t>カニタ</t>
    </rPh>
    <rPh sb="18" eb="19">
      <t>ソト</t>
    </rPh>
    <rPh sb="20" eb="21">
      <t>フデ</t>
    </rPh>
    <phoneticPr fontId="3"/>
  </si>
  <si>
    <t>栃木県栃木市片柳町一丁目字橋本795-6</t>
  </si>
  <si>
    <t>栃木県栃木市薗部町一丁目字亀甲渕659-1</t>
    <phoneticPr fontId="3"/>
  </si>
  <si>
    <t>栃木県栃木市薗部町四丁目字上八反田1052-89</t>
    <rPh sb="0" eb="3">
      <t>トチギケン</t>
    </rPh>
    <rPh sb="3" eb="6">
      <t>トチギシ</t>
    </rPh>
    <rPh sb="6" eb="12">
      <t>ソノベチョウヨンチョウメ</t>
    </rPh>
    <rPh sb="12" eb="13">
      <t>アザ</t>
    </rPh>
    <rPh sb="13" eb="17">
      <t>カミハチタンダ</t>
    </rPh>
    <phoneticPr fontId="3"/>
  </si>
  <si>
    <t>栃木県栃木市藤岡町藤岡字羽黒4352-5</t>
    <phoneticPr fontId="1"/>
  </si>
  <si>
    <t>山林</t>
  </si>
  <si>
    <t>栃木県佐野市赤見町字松葉3140-4</t>
    <rPh sb="0" eb="6">
      <t>トチギケンサノシ</t>
    </rPh>
    <rPh sb="6" eb="9">
      <t>アカミマチ</t>
    </rPh>
    <rPh sb="9" eb="10">
      <t>アザ</t>
    </rPh>
    <rPh sb="10" eb="12">
      <t>マツバ</t>
    </rPh>
    <phoneticPr fontId="1"/>
  </si>
  <si>
    <t>建物有</t>
    <rPh sb="0" eb="2">
      <t>タテモノ</t>
    </rPh>
    <rPh sb="2" eb="3">
      <t>アリ</t>
    </rPh>
    <phoneticPr fontId="1"/>
  </si>
  <si>
    <t>栃木県佐野市出流原町字本郷943-3外1筆</t>
  </si>
  <si>
    <t>栃木県佐野市出流原町字本郷943-7</t>
    <phoneticPr fontId="3"/>
  </si>
  <si>
    <t>栃木県佐野市寺久保町字仲井457</t>
    <phoneticPr fontId="3"/>
  </si>
  <si>
    <t>栃木県佐野市寺久保町字仲井458-1</t>
    <phoneticPr fontId="3"/>
  </si>
  <si>
    <t>田</t>
    <phoneticPr fontId="1"/>
  </si>
  <si>
    <t>栃木県佐野市寺久保町字仲井780-2</t>
    <rPh sb="0" eb="6">
      <t>トチギケンサノシ</t>
    </rPh>
    <rPh sb="6" eb="9">
      <t>テラクボ</t>
    </rPh>
    <rPh sb="9" eb="10">
      <t>マチ</t>
    </rPh>
    <rPh sb="10" eb="11">
      <t>アザ</t>
    </rPh>
    <rPh sb="11" eb="13">
      <t>ナカイ</t>
    </rPh>
    <phoneticPr fontId="1"/>
  </si>
  <si>
    <t>栃木県鹿沼市千渡字南原1605-376</t>
    <phoneticPr fontId="3"/>
  </si>
  <si>
    <t>栃木県鹿沼市仁神堂町字糠塚51-40</t>
    <phoneticPr fontId="3"/>
  </si>
  <si>
    <t>建物有
工作物一式</t>
    <rPh sb="0" eb="2">
      <t>タテモノ</t>
    </rPh>
    <rPh sb="2" eb="3">
      <t>アリ</t>
    </rPh>
    <phoneticPr fontId="3"/>
  </si>
  <si>
    <t>栃木県鹿沼市坂田山2-57外2筆</t>
    <rPh sb="0" eb="3">
      <t>トチギケン</t>
    </rPh>
    <rPh sb="3" eb="6">
      <t>カヌマシ</t>
    </rPh>
    <rPh sb="6" eb="9">
      <t>サカタヤマ</t>
    </rPh>
    <rPh sb="13" eb="14">
      <t>ホカ</t>
    </rPh>
    <rPh sb="15" eb="16">
      <t>フデ</t>
    </rPh>
    <phoneticPr fontId="3"/>
  </si>
  <si>
    <t>宅地
山林</t>
    <rPh sb="0" eb="2">
      <t>タクチ</t>
    </rPh>
    <rPh sb="3" eb="5">
      <t>サンリン</t>
    </rPh>
    <phoneticPr fontId="1"/>
  </si>
  <si>
    <t>栃木県日光市板橋字中山2162-152外2筆</t>
  </si>
  <si>
    <t>2162-153外1筆
（私道分58.99㎡）</t>
    <rPh sb="8" eb="9">
      <t>ホカ</t>
    </rPh>
    <rPh sb="10" eb="11">
      <t>フデ</t>
    </rPh>
    <rPh sb="13" eb="15">
      <t>シドウ</t>
    </rPh>
    <rPh sb="15" eb="16">
      <t>ブン</t>
    </rPh>
    <phoneticPr fontId="3"/>
  </si>
  <si>
    <t>栃木県日光市木和田島字小松原1567-34</t>
    <rPh sb="0" eb="3">
      <t>トチギケン</t>
    </rPh>
    <rPh sb="6" eb="9">
      <t>キワダ</t>
    </rPh>
    <rPh sb="9" eb="10">
      <t>ジマ</t>
    </rPh>
    <rPh sb="10" eb="11">
      <t>アザ</t>
    </rPh>
    <rPh sb="11" eb="14">
      <t>コマツバラ</t>
    </rPh>
    <phoneticPr fontId="3"/>
  </si>
  <si>
    <t>栃木県日光市倉ケ崎字木ノ根坂1146外7筆</t>
  </si>
  <si>
    <t>栃木県日光市倉ケ崎字日向922-6</t>
  </si>
  <si>
    <t>栃木県日光市倉ケ崎字日向922-7</t>
  </si>
  <si>
    <t>栃木県日光市倉ケ崎字日向922-17</t>
  </si>
  <si>
    <t>栃木県日光市倉ケ崎字三並木708-2外1筆</t>
  </si>
  <si>
    <t>栃木県日光市七里666</t>
    <rPh sb="0" eb="3">
      <t>トチギケン</t>
    </rPh>
    <rPh sb="3" eb="6">
      <t>ニッコウシ</t>
    </rPh>
    <rPh sb="6" eb="8">
      <t>シチリ</t>
    </rPh>
    <phoneticPr fontId="1"/>
  </si>
  <si>
    <t>栃木県日光市森友字橋場686-4外2筆</t>
    <rPh sb="18" eb="19">
      <t>フデ</t>
    </rPh>
    <phoneticPr fontId="1"/>
  </si>
  <si>
    <t>栃木県小山市大字粟宮字東道上820-3</t>
    <phoneticPr fontId="3"/>
  </si>
  <si>
    <t>栃木県小山市大字粟宮字宮内1709-2外1筆</t>
    <phoneticPr fontId="3"/>
  </si>
  <si>
    <t>栃木県小山市大字神鳥谷字柴内885-4</t>
  </si>
  <si>
    <t>栃木県小山市大字千駄塚字小火石457-1</t>
    <rPh sb="0" eb="3">
      <t>トチギケン</t>
    </rPh>
    <rPh sb="3" eb="6">
      <t>オヤマシ</t>
    </rPh>
    <rPh sb="6" eb="8">
      <t>オオアザ</t>
    </rPh>
    <rPh sb="8" eb="11">
      <t>センダヅカ</t>
    </rPh>
    <rPh sb="11" eb="12">
      <t>アザ</t>
    </rPh>
    <rPh sb="12" eb="14">
      <t>ボヤ</t>
    </rPh>
    <rPh sb="14" eb="15">
      <t>イシ</t>
    </rPh>
    <phoneticPr fontId="12"/>
  </si>
  <si>
    <t>宇都宮</t>
    <rPh sb="0" eb="3">
      <t>ウツノミヤ</t>
    </rPh>
    <phoneticPr fontId="12"/>
  </si>
  <si>
    <t>統括</t>
    <rPh sb="0" eb="2">
      <t>トウカツ</t>
    </rPh>
    <phoneticPr fontId="12"/>
  </si>
  <si>
    <t>栃木県小山市大字千駄塚字浅間前386-1外2筆</t>
    <rPh sb="0" eb="3">
      <t>トチギケン</t>
    </rPh>
    <rPh sb="3" eb="6">
      <t>オヤマシ</t>
    </rPh>
    <rPh sb="6" eb="8">
      <t>オオアザ</t>
    </rPh>
    <rPh sb="8" eb="9">
      <t>セン</t>
    </rPh>
    <rPh sb="9" eb="10">
      <t>ダ</t>
    </rPh>
    <rPh sb="10" eb="11">
      <t>ツカ</t>
    </rPh>
    <rPh sb="11" eb="12">
      <t>アザ</t>
    </rPh>
    <rPh sb="12" eb="14">
      <t>アサマ</t>
    </rPh>
    <rPh sb="14" eb="15">
      <t>マエ</t>
    </rPh>
    <rPh sb="20" eb="21">
      <t>ホカ</t>
    </rPh>
    <rPh sb="22" eb="23">
      <t>フデ</t>
    </rPh>
    <phoneticPr fontId="3"/>
  </si>
  <si>
    <t>栃木県小山市大字千駄塚字浅間前401外1筆</t>
    <rPh sb="0" eb="3">
      <t>トチギケン</t>
    </rPh>
    <rPh sb="3" eb="6">
      <t>オヤマシ</t>
    </rPh>
    <rPh sb="20" eb="21">
      <t>フデ</t>
    </rPh>
    <phoneticPr fontId="8"/>
  </si>
  <si>
    <t>栃木県小山市大字千駄塚字雷電前189-2外1筆</t>
  </si>
  <si>
    <t>栃木県小山市大字千駄塚字雷電前198</t>
    <rPh sb="0" eb="3">
      <t>トチギケン</t>
    </rPh>
    <rPh sb="3" eb="6">
      <t>オヤマシ</t>
    </rPh>
    <rPh sb="6" eb="8">
      <t>オオアザ</t>
    </rPh>
    <phoneticPr fontId="3"/>
  </si>
  <si>
    <t>栃木県小山市大字大行寺字上川原1016-26外1筆</t>
    <rPh sb="0" eb="2">
      <t>トチギ</t>
    </rPh>
    <phoneticPr fontId="1"/>
  </si>
  <si>
    <t>栃木県小山市大字大行寺字上川原1024-5</t>
    <phoneticPr fontId="1"/>
  </si>
  <si>
    <t>栃木県小山市大字間々田字大内山1438-2</t>
  </si>
  <si>
    <t>栃木県小山市大字間々田字学校北838-2</t>
  </si>
  <si>
    <t>栃木県真岡市亀山1-17-3</t>
    <rPh sb="0" eb="3">
      <t>トチギケン</t>
    </rPh>
    <rPh sb="3" eb="6">
      <t>モオカシ</t>
    </rPh>
    <rPh sb="6" eb="8">
      <t>カメヤマ</t>
    </rPh>
    <phoneticPr fontId="3"/>
  </si>
  <si>
    <t>栃木県大田原市小滝字富士山561-25外2筆</t>
  </si>
  <si>
    <t>山林
公衆用道路</t>
    <rPh sb="0" eb="2">
      <t>サンリン</t>
    </rPh>
    <rPh sb="3" eb="6">
      <t>コウシュウヨウ</t>
    </rPh>
    <rPh sb="6" eb="8">
      <t>ドウロ</t>
    </rPh>
    <phoneticPr fontId="3"/>
  </si>
  <si>
    <t>562-233
共同管理水道施設地(持分241㎡×6/200)</t>
    <phoneticPr fontId="3"/>
  </si>
  <si>
    <t>栃木県矢板市東町1200-10</t>
    <rPh sb="0" eb="3">
      <t>トチギケン</t>
    </rPh>
    <rPh sb="3" eb="6">
      <t>ヤイタシ</t>
    </rPh>
    <rPh sb="6" eb="8">
      <t>ヒガシマチ</t>
    </rPh>
    <phoneticPr fontId="3"/>
  </si>
  <si>
    <t>栃木県矢板市中字中丸1042-34</t>
  </si>
  <si>
    <t>栃木県矢板市中字赤田438-193</t>
    <rPh sb="7" eb="8">
      <t>アザ</t>
    </rPh>
    <rPh sb="8" eb="10">
      <t>アカダ</t>
    </rPh>
    <phoneticPr fontId="1"/>
  </si>
  <si>
    <t>栃木県矢板市安沢字八幡後2816-3</t>
    <phoneticPr fontId="1"/>
  </si>
  <si>
    <t>栃木県那須塩原市塩原字福渡21-1</t>
    <phoneticPr fontId="3"/>
  </si>
  <si>
    <t>工作物一式
立木竹有</t>
    <rPh sb="0" eb="3">
      <t>コウサクブツ</t>
    </rPh>
    <rPh sb="3" eb="5">
      <t>イッシキ</t>
    </rPh>
    <phoneticPr fontId="3"/>
  </si>
  <si>
    <t xml:space="preserve">栃木県那須塩原市下厚崎字街道上350-3 </t>
    <phoneticPr fontId="1"/>
  </si>
  <si>
    <t>栃木県那須塩原市新朝日52-4</t>
    <phoneticPr fontId="1"/>
  </si>
  <si>
    <t>栃木県那須塩原市関谷字街道東2062-5</t>
  </si>
  <si>
    <t>上記一覧表の通り</t>
    <rPh sb="6" eb="7">
      <t>トオ</t>
    </rPh>
    <phoneticPr fontId="58"/>
  </si>
  <si>
    <t>栃木県那須塩原市関谷字唐沢2025-1</t>
  </si>
  <si>
    <t>栃木県那須塩原市高砂町208-51</t>
    <phoneticPr fontId="1"/>
  </si>
  <si>
    <t>栃木県那須塩原市東豊浦25-46外1筆</t>
    <phoneticPr fontId="3"/>
  </si>
  <si>
    <t>栃木県那須塩原市弥生町248-59</t>
    <phoneticPr fontId="1"/>
  </si>
  <si>
    <t>栃木県那須塩原市弥生町248-61外1筆</t>
    <phoneticPr fontId="1"/>
  </si>
  <si>
    <t>栃木県那須烏山市城東字坂下122-1外2筆</t>
  </si>
  <si>
    <t>栃木県芳賀郡益子町大字益子字箕輪823</t>
    <rPh sb="0" eb="3">
      <t>トチギケン</t>
    </rPh>
    <rPh sb="3" eb="6">
      <t>ハガグン</t>
    </rPh>
    <rPh sb="6" eb="9">
      <t>マシコマチ</t>
    </rPh>
    <rPh sb="9" eb="11">
      <t>オオアザ</t>
    </rPh>
    <rPh sb="11" eb="13">
      <t>マシコ</t>
    </rPh>
    <rPh sb="13" eb="14">
      <t>アザ</t>
    </rPh>
    <rPh sb="14" eb="16">
      <t>ミノワ</t>
    </rPh>
    <phoneticPr fontId="8"/>
  </si>
  <si>
    <t>栃木県芳賀郡益子町大字益子字里山4290-7</t>
    <rPh sb="0" eb="3">
      <t>トチギケン</t>
    </rPh>
    <rPh sb="3" eb="6">
      <t>ハガグン</t>
    </rPh>
    <rPh sb="6" eb="8">
      <t>マシコ</t>
    </rPh>
    <rPh sb="8" eb="9">
      <t>マチ</t>
    </rPh>
    <rPh sb="9" eb="11">
      <t>オオアザ</t>
    </rPh>
    <rPh sb="11" eb="13">
      <t>マシコ</t>
    </rPh>
    <rPh sb="13" eb="14">
      <t>アザ</t>
    </rPh>
    <rPh sb="14" eb="16">
      <t>サトヤマ</t>
    </rPh>
    <phoneticPr fontId="3"/>
  </si>
  <si>
    <t>栃木県芳賀郡益子町大字芦沼字冬久保前289-6</t>
    <rPh sb="0" eb="3">
      <t>トチギケン</t>
    </rPh>
    <rPh sb="3" eb="6">
      <t>ハガグン</t>
    </rPh>
    <rPh sb="6" eb="8">
      <t>マシコ</t>
    </rPh>
    <rPh sb="8" eb="9">
      <t>マチ</t>
    </rPh>
    <rPh sb="9" eb="11">
      <t>オオアザ</t>
    </rPh>
    <rPh sb="11" eb="12">
      <t>アシ</t>
    </rPh>
    <rPh sb="12" eb="13">
      <t>ヌマ</t>
    </rPh>
    <rPh sb="13" eb="14">
      <t>アザ</t>
    </rPh>
    <rPh sb="14" eb="15">
      <t>フユ</t>
    </rPh>
    <rPh sb="15" eb="17">
      <t>クボ</t>
    </rPh>
    <rPh sb="17" eb="18">
      <t>マエ</t>
    </rPh>
    <phoneticPr fontId="3"/>
  </si>
  <si>
    <t>栃木県芳賀郡益子町大字上山字馬谷田1422</t>
    <rPh sb="0" eb="3">
      <t>トチギケン</t>
    </rPh>
    <rPh sb="3" eb="6">
      <t>ハガグン</t>
    </rPh>
    <rPh sb="6" eb="8">
      <t>マシコ</t>
    </rPh>
    <rPh sb="8" eb="9">
      <t>マチ</t>
    </rPh>
    <rPh sb="9" eb="11">
      <t>オオアザ</t>
    </rPh>
    <rPh sb="11" eb="13">
      <t>カミヤマ</t>
    </rPh>
    <rPh sb="13" eb="14">
      <t>アザ</t>
    </rPh>
    <rPh sb="14" eb="15">
      <t>ウマ</t>
    </rPh>
    <rPh sb="15" eb="16">
      <t>タニ</t>
    </rPh>
    <rPh sb="16" eb="17">
      <t>タ</t>
    </rPh>
    <phoneticPr fontId="3"/>
  </si>
  <si>
    <t>栃木県芳賀郡茂木町大字茂木字五反田97-1外2筆</t>
    <rPh sb="0" eb="3">
      <t>トチギケン</t>
    </rPh>
    <rPh sb="3" eb="6">
      <t>ハガグン</t>
    </rPh>
    <rPh sb="6" eb="9">
      <t>モテギマチ</t>
    </rPh>
    <phoneticPr fontId="3"/>
  </si>
  <si>
    <t>田
畑
雑種地</t>
    <rPh sb="2" eb="3">
      <t>ハタケ</t>
    </rPh>
    <rPh sb="4" eb="6">
      <t>ザッシュ</t>
    </rPh>
    <rPh sb="6" eb="7">
      <t>チ</t>
    </rPh>
    <phoneticPr fontId="1"/>
  </si>
  <si>
    <t>栃木県芳賀郡芳賀町大字上延生字馬々先前358-1外2筆</t>
    <rPh sb="0" eb="3">
      <t>トチギケン</t>
    </rPh>
    <rPh sb="3" eb="6">
      <t>ハガグン</t>
    </rPh>
    <rPh sb="6" eb="9">
      <t>ハガマチ</t>
    </rPh>
    <rPh sb="9" eb="11">
      <t>オオアザ</t>
    </rPh>
    <rPh sb="11" eb="12">
      <t>ウエ</t>
    </rPh>
    <rPh sb="12" eb="13">
      <t>ノ</t>
    </rPh>
    <rPh sb="13" eb="14">
      <t>ウ</t>
    </rPh>
    <rPh sb="14" eb="15">
      <t>アザ</t>
    </rPh>
    <rPh sb="15" eb="16">
      <t>バ</t>
    </rPh>
    <rPh sb="17" eb="18">
      <t>サキ</t>
    </rPh>
    <rPh sb="18" eb="19">
      <t>ゼン</t>
    </rPh>
    <rPh sb="24" eb="25">
      <t>ホカ</t>
    </rPh>
    <rPh sb="26" eb="27">
      <t>フデ</t>
    </rPh>
    <phoneticPr fontId="3"/>
  </si>
  <si>
    <t>栃木県芳賀郡芳賀町大字東水沼字和泉2273-8</t>
    <rPh sb="0" eb="3">
      <t>トチギケン</t>
    </rPh>
    <rPh sb="3" eb="9">
      <t>ハガグンハガマチ</t>
    </rPh>
    <rPh sb="9" eb="10">
      <t>オオ</t>
    </rPh>
    <rPh sb="10" eb="11">
      <t>アザ</t>
    </rPh>
    <rPh sb="11" eb="14">
      <t>ヒガシミズヌマ</t>
    </rPh>
    <rPh sb="14" eb="15">
      <t>アザ</t>
    </rPh>
    <rPh sb="15" eb="16">
      <t>ワ</t>
    </rPh>
    <rPh sb="16" eb="17">
      <t>イズミ</t>
    </rPh>
    <phoneticPr fontId="3"/>
  </si>
  <si>
    <t>栃木県塩谷郡塩谷町大字大久保字大沢尻2197</t>
  </si>
  <si>
    <t>栃木県那須郡那須町大字湯本字八幡崎157-18外1筆</t>
    <rPh sb="0" eb="3">
      <t>トチギケン</t>
    </rPh>
    <phoneticPr fontId="3"/>
  </si>
  <si>
    <t>栃木県那須郡那須町大字寺子乙字上ノ原3938-134</t>
    <phoneticPr fontId="1"/>
  </si>
  <si>
    <t>栃木県下都賀郡野木町大字丸林字富士見407-23</t>
    <rPh sb="0" eb="3">
      <t>トチギケン</t>
    </rPh>
    <rPh sb="3" eb="7">
      <t>シモツガグン</t>
    </rPh>
    <rPh sb="7" eb="10">
      <t>ノギマチ</t>
    </rPh>
    <rPh sb="10" eb="12">
      <t>オオアザ</t>
    </rPh>
    <rPh sb="12" eb="14">
      <t>マルハヤシ</t>
    </rPh>
    <rPh sb="14" eb="15">
      <t>アザ</t>
    </rPh>
    <rPh sb="15" eb="18">
      <t>フジミ</t>
    </rPh>
    <phoneticPr fontId="1"/>
  </si>
  <si>
    <t>栃木県下都賀郡野木町大字丸林字富士見586-7</t>
    <rPh sb="0" eb="3">
      <t>トチギケン</t>
    </rPh>
    <rPh sb="3" eb="7">
      <t>シモツガグン</t>
    </rPh>
    <rPh sb="7" eb="10">
      <t>ノギマチ</t>
    </rPh>
    <rPh sb="10" eb="12">
      <t>オオアザ</t>
    </rPh>
    <rPh sb="12" eb="14">
      <t>マルハヤシ</t>
    </rPh>
    <rPh sb="14" eb="15">
      <t>アザ</t>
    </rPh>
    <rPh sb="15" eb="18">
      <t>フジミ</t>
    </rPh>
    <phoneticPr fontId="1"/>
  </si>
  <si>
    <t>栃木県下都賀郡野木町大字丸林字富士見588-12</t>
    <rPh sb="0" eb="3">
      <t>トチギケン</t>
    </rPh>
    <rPh sb="3" eb="7">
      <t>シモツガグン</t>
    </rPh>
    <rPh sb="7" eb="10">
      <t>ノギマチ</t>
    </rPh>
    <rPh sb="10" eb="12">
      <t>オオアザ</t>
    </rPh>
    <rPh sb="12" eb="14">
      <t>マルハヤシ</t>
    </rPh>
    <rPh sb="14" eb="15">
      <t>アザ</t>
    </rPh>
    <rPh sb="15" eb="18">
      <t>フジミ</t>
    </rPh>
    <phoneticPr fontId="1"/>
  </si>
  <si>
    <t>一般
定期
借地権
の設定
による
貸付け
（※5）</t>
    <rPh sb="0" eb="2">
      <t>イッパン</t>
    </rPh>
    <rPh sb="3" eb="5">
      <t>テイキ</t>
    </rPh>
    <rPh sb="6" eb="9">
      <t>シャクチケン</t>
    </rPh>
    <rPh sb="11" eb="13">
      <t>セッテイ</t>
    </rPh>
    <rPh sb="18" eb="20">
      <t>カシツ</t>
    </rPh>
    <phoneticPr fontId="1"/>
  </si>
  <si>
    <t>宅地</t>
    <phoneticPr fontId="2"/>
  </si>
  <si>
    <t>前橋</t>
    <rPh sb="0" eb="2">
      <t>マエバシ</t>
    </rPh>
    <phoneticPr fontId="12"/>
  </si>
  <si>
    <t>管財課</t>
    <rPh sb="0" eb="2">
      <t>カンザイ</t>
    </rPh>
    <rPh sb="2" eb="3">
      <t>カ</t>
    </rPh>
    <phoneticPr fontId="12"/>
  </si>
  <si>
    <t>群馬県前橋市泉沢町字東原1006-1</t>
    <rPh sb="0" eb="2">
      <t>グンマ</t>
    </rPh>
    <rPh sb="2" eb="3">
      <t>ケン</t>
    </rPh>
    <rPh sb="3" eb="6">
      <t>マエバシシ</t>
    </rPh>
    <rPh sb="6" eb="9">
      <t>イズミサワマチ</t>
    </rPh>
    <rPh sb="9" eb="10">
      <t>アザ</t>
    </rPh>
    <rPh sb="10" eb="12">
      <t>ヒガシハラ</t>
    </rPh>
    <phoneticPr fontId="2"/>
  </si>
  <si>
    <t>前橋</t>
    <rPh sb="0" eb="2">
      <t>マエバシ</t>
    </rPh>
    <phoneticPr fontId="2"/>
  </si>
  <si>
    <t>管財課</t>
    <rPh sb="0" eb="2">
      <t>カンザイ</t>
    </rPh>
    <rPh sb="2" eb="3">
      <t>カ</t>
    </rPh>
    <phoneticPr fontId="2"/>
  </si>
  <si>
    <t>群馬県前橋市荻窪町301-6外2筆</t>
    <rPh sb="0" eb="3">
      <t>グンマケン</t>
    </rPh>
    <rPh sb="3" eb="6">
      <t>マエバシシ</t>
    </rPh>
    <rPh sb="6" eb="8">
      <t>オギクボ</t>
    </rPh>
    <rPh sb="8" eb="9">
      <t>マチ</t>
    </rPh>
    <rPh sb="14" eb="15">
      <t>ホカ</t>
    </rPh>
    <rPh sb="16" eb="17">
      <t>フデ</t>
    </rPh>
    <phoneticPr fontId="1"/>
  </si>
  <si>
    <t>管財課</t>
    <rPh sb="0" eb="3">
      <t>カンザイカ</t>
    </rPh>
    <phoneticPr fontId="1"/>
  </si>
  <si>
    <t>群馬県前橋市金丸町字金丸73-4</t>
    <phoneticPr fontId="1"/>
  </si>
  <si>
    <t>群馬県前橋市下細井町字中本宿107-3外3筆</t>
    <rPh sb="0" eb="2">
      <t>グンマケン</t>
    </rPh>
    <rPh sb="2" eb="5">
      <t>マエバシシ</t>
    </rPh>
    <rPh sb="5" eb="9">
      <t>シモホソイマチ</t>
    </rPh>
    <rPh sb="9" eb="10">
      <t>アザ</t>
    </rPh>
    <rPh sb="10" eb="12">
      <t>ナカモト</t>
    </rPh>
    <rPh sb="12" eb="13">
      <t>ヤド</t>
    </rPh>
    <rPh sb="20" eb="21">
      <t>フデ</t>
    </rPh>
    <phoneticPr fontId="3"/>
  </si>
  <si>
    <t>前橋</t>
    <rPh sb="0" eb="2">
      <t>マエバシ</t>
    </rPh>
    <phoneticPr fontId="3"/>
  </si>
  <si>
    <t>管財課</t>
    <rPh sb="0" eb="3">
      <t>カンザイカ</t>
    </rPh>
    <phoneticPr fontId="3"/>
  </si>
  <si>
    <t>工作物一式</t>
    <rPh sb="0" eb="2">
      <t>コウサクブツ</t>
    </rPh>
    <rPh sb="2" eb="4">
      <t>イッシキ</t>
    </rPh>
    <phoneticPr fontId="3"/>
  </si>
  <si>
    <t>群馬県前橋市城東町3-14-14</t>
    <rPh sb="0" eb="3">
      <t>グンマケン</t>
    </rPh>
    <rPh sb="3" eb="6">
      <t>マエバシシ</t>
    </rPh>
    <rPh sb="6" eb="8">
      <t>ジョウトウ</t>
    </rPh>
    <rPh sb="8" eb="9">
      <t>チョウ</t>
    </rPh>
    <phoneticPr fontId="1"/>
  </si>
  <si>
    <t>管財課</t>
    <rPh sb="0" eb="2">
      <t>カンザイ</t>
    </rPh>
    <rPh sb="2" eb="3">
      <t>カ</t>
    </rPh>
    <phoneticPr fontId="1"/>
  </si>
  <si>
    <t>群馬県前橋市西大室町550-1</t>
    <phoneticPr fontId="1"/>
  </si>
  <si>
    <t>群馬県高崎市石原町字鶴辺3439-59</t>
    <rPh sb="0" eb="6">
      <t>グンマケンタカサキシ</t>
    </rPh>
    <rPh sb="6" eb="9">
      <t>イシハラマチ</t>
    </rPh>
    <rPh sb="9" eb="10">
      <t>アザ</t>
    </rPh>
    <rPh sb="10" eb="11">
      <t>ツル</t>
    </rPh>
    <rPh sb="11" eb="12">
      <t>ベ</t>
    </rPh>
    <phoneticPr fontId="3"/>
  </si>
  <si>
    <t>群馬県高崎市井野町字河原207-2</t>
    <rPh sb="0" eb="3">
      <t>グンマケン</t>
    </rPh>
    <rPh sb="3" eb="6">
      <t>タカサキシ</t>
    </rPh>
    <rPh sb="6" eb="9">
      <t>イノマチ</t>
    </rPh>
    <rPh sb="9" eb="10">
      <t>アザ</t>
    </rPh>
    <rPh sb="10" eb="12">
      <t>カワラ</t>
    </rPh>
    <phoneticPr fontId="2"/>
  </si>
  <si>
    <t>管財課</t>
    <rPh sb="0" eb="3">
      <t>カンザイカ</t>
    </rPh>
    <phoneticPr fontId="2"/>
  </si>
  <si>
    <t>群馬県高崎市下小塙町字松ノ木181</t>
    <rPh sb="0" eb="2">
      <t>グンマケン</t>
    </rPh>
    <rPh sb="2" eb="5">
      <t>タカサキシ</t>
    </rPh>
    <rPh sb="5" eb="6">
      <t>シタ</t>
    </rPh>
    <rPh sb="6" eb="8">
      <t>コバナ</t>
    </rPh>
    <rPh sb="8" eb="9">
      <t>マチ</t>
    </rPh>
    <rPh sb="9" eb="10">
      <t>アザ</t>
    </rPh>
    <rPh sb="10" eb="11">
      <t>マツ</t>
    </rPh>
    <rPh sb="12" eb="13">
      <t>キ</t>
    </rPh>
    <phoneticPr fontId="1"/>
  </si>
  <si>
    <t>工作物一式</t>
    <rPh sb="0" eb="2">
      <t>コウサクブツ</t>
    </rPh>
    <rPh sb="2" eb="4">
      <t>イッシキ</t>
    </rPh>
    <phoneticPr fontId="1"/>
  </si>
  <si>
    <t>群馬県高崎市新町字戸崎2375-3</t>
  </si>
  <si>
    <t>群馬県高崎市新町字戸崎2375-16</t>
    <phoneticPr fontId="1"/>
  </si>
  <si>
    <t>前橋</t>
  </si>
  <si>
    <t>管財課</t>
  </si>
  <si>
    <t>群馬県高崎市鼻高町字戸谷ケ崎845-1外1筆</t>
    <rPh sb="0" eb="3">
      <t>グンマケン</t>
    </rPh>
    <rPh sb="3" eb="6">
      <t>タカサキシ</t>
    </rPh>
    <rPh sb="6" eb="7">
      <t>ハナ</t>
    </rPh>
    <rPh sb="9" eb="10">
      <t>アザ</t>
    </rPh>
    <rPh sb="10" eb="12">
      <t>トタニ</t>
    </rPh>
    <rPh sb="13" eb="14">
      <t>ザキ</t>
    </rPh>
    <rPh sb="19" eb="20">
      <t>ホカ</t>
    </rPh>
    <rPh sb="21" eb="22">
      <t>ヒツ</t>
    </rPh>
    <phoneticPr fontId="3"/>
  </si>
  <si>
    <t>管財課</t>
    <rPh sb="0" eb="2">
      <t>カンザイ</t>
    </rPh>
    <rPh sb="2" eb="3">
      <t>カ</t>
    </rPh>
    <phoneticPr fontId="3"/>
  </si>
  <si>
    <t>群馬県桐生市浜松町2-77-52</t>
    <rPh sb="0" eb="3">
      <t>グンマケン</t>
    </rPh>
    <rPh sb="3" eb="6">
      <t>キリュウシ</t>
    </rPh>
    <rPh sb="6" eb="9">
      <t>ハママツチョウ</t>
    </rPh>
    <phoneticPr fontId="8"/>
  </si>
  <si>
    <t>前橋</t>
    <rPh sb="0" eb="2">
      <t>マエバシ</t>
    </rPh>
    <phoneticPr fontId="8"/>
  </si>
  <si>
    <t>管財課</t>
    <rPh sb="0" eb="3">
      <t>カンザイカ</t>
    </rPh>
    <phoneticPr fontId="8"/>
  </si>
  <si>
    <t>群馬県桐生市相生町二丁目字戸樋ノ下371-9外1筆</t>
    <rPh sb="0" eb="3">
      <t>グンマケン</t>
    </rPh>
    <rPh sb="3" eb="6">
      <t>キリュウシ</t>
    </rPh>
    <rPh sb="6" eb="9">
      <t>アイオイチョウ</t>
    </rPh>
    <rPh sb="9" eb="12">
      <t>ニチョウメ</t>
    </rPh>
    <rPh sb="12" eb="13">
      <t>アザ</t>
    </rPh>
    <rPh sb="13" eb="14">
      <t>ト</t>
    </rPh>
    <rPh sb="14" eb="15">
      <t>トウ</t>
    </rPh>
    <rPh sb="16" eb="17">
      <t>シタ</t>
    </rPh>
    <rPh sb="22" eb="23">
      <t>ホカ</t>
    </rPh>
    <rPh sb="24" eb="25">
      <t>フデ</t>
    </rPh>
    <phoneticPr fontId="1"/>
  </si>
  <si>
    <t>群馬県伊勢崎市市場町1-143-9</t>
    <phoneticPr fontId="1"/>
  </si>
  <si>
    <t>雑種地</t>
    <rPh sb="0" eb="2">
      <t>ザッシュ</t>
    </rPh>
    <rPh sb="2" eb="3">
      <t>チ</t>
    </rPh>
    <phoneticPr fontId="1"/>
  </si>
  <si>
    <t>群馬県伊勢崎市上泉町135-21</t>
  </si>
  <si>
    <t>畑</t>
    <rPh sb="0" eb="1">
      <t>ハタケ</t>
    </rPh>
    <phoneticPr fontId="2"/>
  </si>
  <si>
    <t>群馬県伊勢崎市国定町1-184-1</t>
    <rPh sb="0" eb="3">
      <t>グンマケン</t>
    </rPh>
    <phoneticPr fontId="1"/>
  </si>
  <si>
    <t>群馬県太田市鶴生田町638-2</t>
    <rPh sb="0" eb="3">
      <t>グンマケン</t>
    </rPh>
    <rPh sb="3" eb="6">
      <t>オオタシ</t>
    </rPh>
    <rPh sb="6" eb="7">
      <t>ツル</t>
    </rPh>
    <rPh sb="7" eb="8">
      <t>ナマ</t>
    </rPh>
    <rPh sb="8" eb="9">
      <t>タ</t>
    </rPh>
    <rPh sb="9" eb="10">
      <t>マチ</t>
    </rPh>
    <phoneticPr fontId="8"/>
  </si>
  <si>
    <t>管財課</t>
    <rPh sb="0" eb="2">
      <t>カンザイ</t>
    </rPh>
    <rPh sb="2" eb="3">
      <t>カ</t>
    </rPh>
    <phoneticPr fontId="8"/>
  </si>
  <si>
    <t>群馬県太田市本町48-12外1筆</t>
    <rPh sb="0" eb="3">
      <t>グンマケン</t>
    </rPh>
    <rPh sb="3" eb="6">
      <t>オオタシ</t>
    </rPh>
    <rPh sb="6" eb="8">
      <t>ホンマチ</t>
    </rPh>
    <rPh sb="13" eb="14">
      <t>ソト</t>
    </rPh>
    <rPh sb="15" eb="16">
      <t>フデ</t>
    </rPh>
    <phoneticPr fontId="8"/>
  </si>
  <si>
    <t>群馬県沼田市榛名町字根岸2968-1外1筆</t>
  </si>
  <si>
    <t>群馬県館林市千塚町字千塚119-2</t>
    <rPh sb="3" eb="6">
      <t>タテバヤシシ</t>
    </rPh>
    <rPh sb="6" eb="7">
      <t>セン</t>
    </rPh>
    <rPh sb="7" eb="8">
      <t>ツカ</t>
    </rPh>
    <rPh sb="8" eb="9">
      <t>マチ</t>
    </rPh>
    <rPh sb="9" eb="10">
      <t>アザ</t>
    </rPh>
    <rPh sb="10" eb="12">
      <t>センツカ</t>
    </rPh>
    <phoneticPr fontId="1"/>
  </si>
  <si>
    <t>群馬県館林市千塚町字千塚119-3</t>
    <rPh sb="3" eb="6">
      <t>タテバヤシシ</t>
    </rPh>
    <rPh sb="6" eb="7">
      <t>セン</t>
    </rPh>
    <rPh sb="7" eb="8">
      <t>ツカ</t>
    </rPh>
    <rPh sb="8" eb="9">
      <t>マチ</t>
    </rPh>
    <rPh sb="9" eb="10">
      <t>アザ</t>
    </rPh>
    <rPh sb="10" eb="12">
      <t>センツカ</t>
    </rPh>
    <phoneticPr fontId="1"/>
  </si>
  <si>
    <t>群馬県館林市仲町2669-9外2筆</t>
    <phoneticPr fontId="1"/>
  </si>
  <si>
    <t>群馬県渋川市金井字天戸前860-1</t>
    <rPh sb="3" eb="6">
      <t>シブカワシ</t>
    </rPh>
    <rPh sb="6" eb="8">
      <t>カナイ</t>
    </rPh>
    <rPh sb="8" eb="9">
      <t>アザ</t>
    </rPh>
    <rPh sb="9" eb="11">
      <t>アマド</t>
    </rPh>
    <rPh sb="11" eb="12">
      <t>マエ</t>
    </rPh>
    <phoneticPr fontId="2"/>
  </si>
  <si>
    <t>群馬県渋川市金井字軽浜2750-1</t>
    <rPh sb="0" eb="3">
      <t>グンマケン</t>
    </rPh>
    <rPh sb="3" eb="6">
      <t>シブカワシ</t>
    </rPh>
    <rPh sb="6" eb="8">
      <t>カナイ</t>
    </rPh>
    <rPh sb="8" eb="9">
      <t>アザ</t>
    </rPh>
    <rPh sb="9" eb="10">
      <t>カル</t>
    </rPh>
    <rPh sb="10" eb="11">
      <t>ハマ</t>
    </rPh>
    <phoneticPr fontId="1"/>
  </si>
  <si>
    <t>管財課</t>
    <phoneticPr fontId="1"/>
  </si>
  <si>
    <t>上記一覧表の通り</t>
    <phoneticPr fontId="1"/>
  </si>
  <si>
    <t>群馬県渋川市横堀字滝ノ口19-9外1筆</t>
    <phoneticPr fontId="1"/>
  </si>
  <si>
    <t>群馬県藤岡市鬼石字原643-10</t>
    <rPh sb="0" eb="3">
      <t>グンマケン</t>
    </rPh>
    <rPh sb="3" eb="6">
      <t>フジオカシ</t>
    </rPh>
    <rPh sb="6" eb="8">
      <t>オニシ</t>
    </rPh>
    <rPh sb="8" eb="9">
      <t>アザ</t>
    </rPh>
    <rPh sb="9" eb="10">
      <t>ハラ</t>
    </rPh>
    <phoneticPr fontId="8"/>
  </si>
  <si>
    <t>群馬県藤岡市上落合字岡319-13</t>
    <rPh sb="0" eb="6">
      <t>グンマケンフジオカシ</t>
    </rPh>
    <rPh sb="6" eb="9">
      <t>カミオチアイ</t>
    </rPh>
    <rPh sb="9" eb="10">
      <t>アザ</t>
    </rPh>
    <rPh sb="10" eb="11">
      <t>オカ</t>
    </rPh>
    <phoneticPr fontId="3"/>
  </si>
  <si>
    <t>田</t>
    <phoneticPr fontId="3"/>
  </si>
  <si>
    <t>群馬県藤岡市本郷字塚原381‐1</t>
    <rPh sb="0" eb="3">
      <t>グンマケン</t>
    </rPh>
    <rPh sb="3" eb="5">
      <t>フジオカ</t>
    </rPh>
    <rPh sb="5" eb="6">
      <t>シ</t>
    </rPh>
    <rPh sb="6" eb="8">
      <t>ホンゴウ</t>
    </rPh>
    <rPh sb="8" eb="9">
      <t>アザ</t>
    </rPh>
    <rPh sb="9" eb="11">
      <t>ツカハラ</t>
    </rPh>
    <phoneticPr fontId="1"/>
  </si>
  <si>
    <t>群馬県藤岡市本郷字別所3532</t>
    <rPh sb="0" eb="3">
      <t>グンマケン</t>
    </rPh>
    <rPh sb="3" eb="6">
      <t>フジオカシ</t>
    </rPh>
    <rPh sb="6" eb="8">
      <t>ホンゴウ</t>
    </rPh>
    <rPh sb="8" eb="9">
      <t>アザ</t>
    </rPh>
    <rPh sb="9" eb="11">
      <t>ベッショ</t>
    </rPh>
    <phoneticPr fontId="1"/>
  </si>
  <si>
    <t>群馬県安中市松井田町人見字三本松3701</t>
    <rPh sb="0" eb="3">
      <t>グンマケン</t>
    </rPh>
    <rPh sb="3" eb="6">
      <t>アンナカシ</t>
    </rPh>
    <rPh sb="6" eb="10">
      <t>マツイダマチ</t>
    </rPh>
    <rPh sb="10" eb="12">
      <t>ヒトミ</t>
    </rPh>
    <rPh sb="12" eb="13">
      <t>ジ</t>
    </rPh>
    <rPh sb="13" eb="16">
      <t>サンボンマツ</t>
    </rPh>
    <phoneticPr fontId="3"/>
  </si>
  <si>
    <t>群馬県安中市高別当字甲矢頭213-1</t>
    <rPh sb="0" eb="3">
      <t>グンマケン</t>
    </rPh>
    <rPh sb="3" eb="6">
      <t>アンナカシ</t>
    </rPh>
    <rPh sb="6" eb="7">
      <t>タカ</t>
    </rPh>
    <rPh sb="7" eb="9">
      <t>ベットウ</t>
    </rPh>
    <rPh sb="9" eb="10">
      <t>アザ</t>
    </rPh>
    <rPh sb="10" eb="11">
      <t>コウ</t>
    </rPh>
    <rPh sb="11" eb="12">
      <t>ヤ</t>
    </rPh>
    <rPh sb="12" eb="13">
      <t>アタマ</t>
    </rPh>
    <phoneticPr fontId="3"/>
  </si>
  <si>
    <t>群馬県北群馬郡吉岡町大字上野田字平石1147-1</t>
    <rPh sb="0" eb="3">
      <t>グンマケン</t>
    </rPh>
    <rPh sb="3" eb="7">
      <t>キタグンマグン</t>
    </rPh>
    <rPh sb="7" eb="10">
      <t>ヨシオカマチ</t>
    </rPh>
    <rPh sb="10" eb="12">
      <t>オオアザ</t>
    </rPh>
    <rPh sb="12" eb="15">
      <t>カミノダ</t>
    </rPh>
    <rPh sb="15" eb="16">
      <t>アザ</t>
    </rPh>
    <rPh sb="16" eb="18">
      <t>ヒライシ</t>
    </rPh>
    <phoneticPr fontId="1"/>
  </si>
  <si>
    <t>群馬県吾妻郡長野原町大字長野原字一本松982-60</t>
    <phoneticPr fontId="3"/>
  </si>
  <si>
    <t>群馬県吾妻郡長野原町大字長野原字一本松982-61</t>
    <phoneticPr fontId="3"/>
  </si>
  <si>
    <t>群馬県吾妻郡長野原町大字長野原字一本松1051-2</t>
    <phoneticPr fontId="3"/>
  </si>
  <si>
    <t>群馬県吾妻郡長野原町大字川原畑字二社平888-15</t>
    <rPh sb="0" eb="3">
      <t>グンマケン</t>
    </rPh>
    <rPh sb="3" eb="10">
      <t>アガツマグンナガノハラマチ</t>
    </rPh>
    <rPh sb="10" eb="12">
      <t>オオアザ</t>
    </rPh>
    <rPh sb="12" eb="14">
      <t>カワラ</t>
    </rPh>
    <rPh sb="14" eb="15">
      <t>ハタ</t>
    </rPh>
    <rPh sb="15" eb="16">
      <t>アザ</t>
    </rPh>
    <rPh sb="16" eb="18">
      <t>ニシャ</t>
    </rPh>
    <rPh sb="18" eb="19">
      <t>ダイラ</t>
    </rPh>
    <phoneticPr fontId="8"/>
  </si>
  <si>
    <t>群馬県吾妻郡長野原町大字川原畑字二社平888-16</t>
    <rPh sb="0" eb="12">
      <t>グンマケンアガツマグンナガノハラマチオオアザ</t>
    </rPh>
    <rPh sb="12" eb="14">
      <t>カワラ</t>
    </rPh>
    <rPh sb="14" eb="15">
      <t>ハタ</t>
    </rPh>
    <rPh sb="15" eb="16">
      <t>アザ</t>
    </rPh>
    <rPh sb="16" eb="18">
      <t>ニシャ</t>
    </rPh>
    <rPh sb="18" eb="19">
      <t>ダイラ</t>
    </rPh>
    <phoneticPr fontId="8"/>
  </si>
  <si>
    <t>群馬県吾妻郡長野原町大字川原畑字二社平888-17</t>
  </si>
  <si>
    <t>群馬県吾妻郡長野原町大字川原畑字三平579-23</t>
    <rPh sb="0" eb="3">
      <t>グンマケン</t>
    </rPh>
    <rPh sb="3" eb="6">
      <t>アガツマグン</t>
    </rPh>
    <rPh sb="6" eb="10">
      <t>ナガノハラマチ</t>
    </rPh>
    <rPh sb="10" eb="12">
      <t>オオアザ</t>
    </rPh>
    <rPh sb="12" eb="14">
      <t>カワラ</t>
    </rPh>
    <rPh sb="14" eb="15">
      <t>ハタ</t>
    </rPh>
    <rPh sb="15" eb="16">
      <t>アザ</t>
    </rPh>
    <rPh sb="16" eb="17">
      <t>サン</t>
    </rPh>
    <rPh sb="17" eb="18">
      <t>ヒラ</t>
    </rPh>
    <phoneticPr fontId="8"/>
  </si>
  <si>
    <t>群馬県吾妻郡長野原町大字川原畑字石畑991-17</t>
  </si>
  <si>
    <t>群馬県吾妻郡長野原町大字川原湯字中原537-11</t>
  </si>
  <si>
    <t>群馬県吾妻郡長野原町大字川原湯字金花山552-15</t>
    <rPh sb="0" eb="3">
      <t>グンマケン</t>
    </rPh>
    <phoneticPr fontId="1"/>
  </si>
  <si>
    <t>群馬県吾妻郡嬬恋村大字鎌原字向原1040-722</t>
    <rPh sb="0" eb="3">
      <t>グンマケン</t>
    </rPh>
    <rPh sb="3" eb="6">
      <t>アガツマグン</t>
    </rPh>
    <rPh sb="6" eb="9">
      <t>ツマゴイムラ</t>
    </rPh>
    <rPh sb="9" eb="11">
      <t>オオアザ</t>
    </rPh>
    <rPh sb="11" eb="13">
      <t>カンバラ</t>
    </rPh>
    <rPh sb="13" eb="14">
      <t>アザ</t>
    </rPh>
    <rPh sb="14" eb="16">
      <t>ムコウハラ</t>
    </rPh>
    <phoneticPr fontId="3"/>
  </si>
  <si>
    <t>原野</t>
    <rPh sb="0" eb="2">
      <t>ゲンヤ</t>
    </rPh>
    <phoneticPr fontId="3"/>
  </si>
  <si>
    <t>群馬県邑楽郡千代田町大字赤岩字中辰3043-5</t>
  </si>
  <si>
    <t>雑種地</t>
    <phoneticPr fontId="3"/>
  </si>
  <si>
    <t>群馬県邑楽郡大泉町大字寄木戸字和田230-8</t>
  </si>
  <si>
    <t>群馬県邑楽郡大泉町大字寄木戸字山王112</t>
  </si>
  <si>
    <t>群馬県邑楽郡大泉町大字古氷字長良516-3</t>
  </si>
  <si>
    <t>群馬県甘楽郡甘楽町大字善慶寺字鶴巻1541-1</t>
    <rPh sb="0" eb="3">
      <t>グンマケン</t>
    </rPh>
    <rPh sb="3" eb="9">
      <t>カンラグンカンラマチ</t>
    </rPh>
    <phoneticPr fontId="1"/>
  </si>
  <si>
    <t>山梨県甲府市荒川1-305-7</t>
    <phoneticPr fontId="3"/>
  </si>
  <si>
    <t>甲府</t>
    <rPh sb="0" eb="2">
      <t>コウフ</t>
    </rPh>
    <phoneticPr fontId="3"/>
  </si>
  <si>
    <t>山梨県甲府市大里町字東耕地2222-2外1筆</t>
  </si>
  <si>
    <t>宅地
田</t>
    <rPh sb="3" eb="4">
      <t>タ</t>
    </rPh>
    <phoneticPr fontId="3"/>
  </si>
  <si>
    <t>山梨県甲府市大津町字入田2183-2外1筆</t>
    <rPh sb="0" eb="3">
      <t>ヤマナシケン</t>
    </rPh>
    <rPh sb="3" eb="6">
      <t>コウフシ</t>
    </rPh>
    <rPh sb="6" eb="9">
      <t>オオツマチ</t>
    </rPh>
    <rPh sb="9" eb="10">
      <t>アザ</t>
    </rPh>
    <rPh sb="10" eb="11">
      <t>ニュウ</t>
    </rPh>
    <rPh sb="11" eb="12">
      <t>タ</t>
    </rPh>
    <rPh sb="18" eb="19">
      <t>ホカ</t>
    </rPh>
    <rPh sb="20" eb="21">
      <t>フデ</t>
    </rPh>
    <phoneticPr fontId="3"/>
  </si>
  <si>
    <t>山梨県甲府市天神町459</t>
    <rPh sb="0" eb="3">
      <t>ヤマナシケン</t>
    </rPh>
    <rPh sb="3" eb="6">
      <t>コウフシ</t>
    </rPh>
    <rPh sb="6" eb="9">
      <t>テンジンチョウ</t>
    </rPh>
    <phoneticPr fontId="3"/>
  </si>
  <si>
    <t>山梨県甲府市東光寺町字内西山1995-3外5筆</t>
    <phoneticPr fontId="3"/>
  </si>
  <si>
    <t>1994-3外2筆
（私道持分26.87㎡×1/2）
1995-1
（私道持分89.61㎡×1/3）</t>
    <phoneticPr fontId="3"/>
  </si>
  <si>
    <t>山梨県甲府市宮前町151-4</t>
    <phoneticPr fontId="3"/>
  </si>
  <si>
    <t>山梨県甲府市山宮町字谷戸3277-2外2筆</t>
    <rPh sb="0" eb="3">
      <t>ヤマナシケン</t>
    </rPh>
    <rPh sb="3" eb="6">
      <t>コウフシ</t>
    </rPh>
    <rPh sb="6" eb="9">
      <t>ヤマミヤチョウ</t>
    </rPh>
    <rPh sb="9" eb="10">
      <t>ジ</t>
    </rPh>
    <rPh sb="10" eb="12">
      <t>ヤト</t>
    </rPh>
    <rPh sb="18" eb="19">
      <t>ホカ</t>
    </rPh>
    <rPh sb="20" eb="21">
      <t>フデ</t>
    </rPh>
    <phoneticPr fontId="2"/>
  </si>
  <si>
    <t>甲府</t>
  </si>
  <si>
    <t>山梨県甲府市山宮町字谷戸3278-3外1筆</t>
    <rPh sb="0" eb="3">
      <t>ヤマナシケン</t>
    </rPh>
    <rPh sb="3" eb="6">
      <t>コウフシ</t>
    </rPh>
    <rPh sb="6" eb="9">
      <t>ヤマミヤチョウ</t>
    </rPh>
    <rPh sb="9" eb="10">
      <t>ジ</t>
    </rPh>
    <rPh sb="10" eb="12">
      <t>ヤト</t>
    </rPh>
    <rPh sb="18" eb="19">
      <t>ホカ</t>
    </rPh>
    <rPh sb="20" eb="21">
      <t>フデ</t>
    </rPh>
    <phoneticPr fontId="2"/>
  </si>
  <si>
    <t>山梨県甲府市北新2-480-1</t>
  </si>
  <si>
    <t>山梨県山梨市北字明見3-14</t>
    <rPh sb="0" eb="3">
      <t>ヤマナシケン</t>
    </rPh>
    <rPh sb="3" eb="6">
      <t>ヤマナシシ</t>
    </rPh>
    <rPh sb="6" eb="7">
      <t>キタ</t>
    </rPh>
    <rPh sb="7" eb="10">
      <t>アザミョウケン</t>
    </rPh>
    <phoneticPr fontId="1"/>
  </si>
  <si>
    <t>山梨県山梨市小原東字南反保1052-3</t>
    <rPh sb="0" eb="3">
      <t>ヤマナシケン</t>
    </rPh>
    <rPh sb="3" eb="6">
      <t>ヤマナシシ</t>
    </rPh>
    <phoneticPr fontId="3"/>
  </si>
  <si>
    <t>田</t>
  </si>
  <si>
    <t>山梨県韮崎市大草町若尾字本滝38-2</t>
  </si>
  <si>
    <t>甲府</t>
    <rPh sb="0" eb="2">
      <t>コウフ</t>
    </rPh>
    <phoneticPr fontId="8"/>
  </si>
  <si>
    <t>山梨県南アルプス市西野字小森270-2</t>
    <phoneticPr fontId="3"/>
  </si>
  <si>
    <t>山梨県南アルプス市塚原字上ノ東971外3筆</t>
    <rPh sb="0" eb="3">
      <t>ヤマナシケン</t>
    </rPh>
    <rPh sb="3" eb="4">
      <t>ミナミ</t>
    </rPh>
    <rPh sb="8" eb="9">
      <t>シ</t>
    </rPh>
    <rPh sb="9" eb="11">
      <t>ツカハラ</t>
    </rPh>
    <rPh sb="11" eb="12">
      <t>アザ</t>
    </rPh>
    <rPh sb="12" eb="13">
      <t>ウエ</t>
    </rPh>
    <rPh sb="14" eb="15">
      <t>ヒガシ</t>
    </rPh>
    <rPh sb="18" eb="19">
      <t>ホカ</t>
    </rPh>
    <rPh sb="20" eb="21">
      <t>フデ</t>
    </rPh>
    <phoneticPr fontId="28"/>
  </si>
  <si>
    <t>甲府</t>
    <rPh sb="0" eb="2">
      <t>コウフ</t>
    </rPh>
    <phoneticPr fontId="28"/>
  </si>
  <si>
    <t>管財課</t>
    <rPh sb="0" eb="3">
      <t>カンザイカ</t>
    </rPh>
    <phoneticPr fontId="28"/>
  </si>
  <si>
    <t>山梨県笛吹市石和町広瀬字西町987-2</t>
    <rPh sb="0" eb="3">
      <t>ヤマナシケン</t>
    </rPh>
    <rPh sb="3" eb="6">
      <t>フエフキシ</t>
    </rPh>
    <rPh sb="6" eb="9">
      <t>イサワチョウ</t>
    </rPh>
    <rPh sb="9" eb="11">
      <t>ヒロセ</t>
    </rPh>
    <rPh sb="11" eb="12">
      <t>アザ</t>
    </rPh>
    <rPh sb="12" eb="13">
      <t>ニシ</t>
    </rPh>
    <rPh sb="13" eb="14">
      <t>マチ</t>
    </rPh>
    <phoneticPr fontId="3"/>
  </si>
  <si>
    <t>山梨県笛吹市石和町小石和字神明545-4外1筆</t>
    <rPh sb="20" eb="21">
      <t>ホカ</t>
    </rPh>
    <rPh sb="22" eb="23">
      <t>フデ</t>
    </rPh>
    <phoneticPr fontId="3"/>
  </si>
  <si>
    <t>山梨県笛吹市春日居町熊野堂字日向山1375</t>
    <rPh sb="0" eb="3">
      <t>ヤマナシケン</t>
    </rPh>
    <rPh sb="3" eb="6">
      <t>フエフキシ</t>
    </rPh>
    <rPh sb="6" eb="10">
      <t>カスガイチョウ</t>
    </rPh>
    <rPh sb="10" eb="13">
      <t>クマノドウ</t>
    </rPh>
    <rPh sb="13" eb="14">
      <t>アザ</t>
    </rPh>
    <rPh sb="14" eb="16">
      <t>ヒュガ</t>
    </rPh>
    <rPh sb="16" eb="17">
      <t>ヤマ</t>
    </rPh>
    <phoneticPr fontId="28"/>
  </si>
  <si>
    <t>山梨県笛吹市春日居町下岩下字梅沢636-2</t>
    <rPh sb="0" eb="3">
      <t>ヤマナシケン</t>
    </rPh>
    <rPh sb="3" eb="6">
      <t>フエフキシ</t>
    </rPh>
    <rPh sb="6" eb="9">
      <t>カスガイ</t>
    </rPh>
    <rPh sb="9" eb="10">
      <t>マチ</t>
    </rPh>
    <rPh sb="10" eb="11">
      <t>シモ</t>
    </rPh>
    <rPh sb="11" eb="12">
      <t>イワ</t>
    </rPh>
    <rPh sb="12" eb="13">
      <t>シタ</t>
    </rPh>
    <rPh sb="13" eb="14">
      <t>アザ</t>
    </rPh>
    <rPh sb="14" eb="16">
      <t>ウメサワ</t>
    </rPh>
    <phoneticPr fontId="12"/>
  </si>
  <si>
    <t>山梨県笛吹市春日居町下岩下字梅沢636-4</t>
    <rPh sb="0" eb="3">
      <t>ヤマナシケン</t>
    </rPh>
    <rPh sb="3" eb="6">
      <t>フエフキシ</t>
    </rPh>
    <rPh sb="6" eb="9">
      <t>カスガイ</t>
    </rPh>
    <rPh sb="9" eb="10">
      <t>マチ</t>
    </rPh>
    <rPh sb="10" eb="11">
      <t>シモ</t>
    </rPh>
    <rPh sb="11" eb="12">
      <t>イワ</t>
    </rPh>
    <rPh sb="12" eb="13">
      <t>シタ</t>
    </rPh>
    <rPh sb="13" eb="14">
      <t>アザ</t>
    </rPh>
    <rPh sb="14" eb="16">
      <t>ウメサワ</t>
    </rPh>
    <phoneticPr fontId="12"/>
  </si>
  <si>
    <t>山梨県甲州市塩山千野字八桑田3688-1</t>
    <phoneticPr fontId="3"/>
  </si>
  <si>
    <t>境内地</t>
    <rPh sb="0" eb="2">
      <t>ケイダイ</t>
    </rPh>
    <rPh sb="2" eb="3">
      <t>チ</t>
    </rPh>
    <phoneticPr fontId="3"/>
  </si>
  <si>
    <t>山梨県都留市中央2-1-11</t>
    <rPh sb="0" eb="3">
      <t>ヤマナシケン</t>
    </rPh>
    <rPh sb="3" eb="8">
      <t>ツルシチュウオウ</t>
    </rPh>
    <phoneticPr fontId="1"/>
  </si>
  <si>
    <r>
      <t xml:space="preserve">面積
</t>
    </r>
    <r>
      <rPr>
        <sz val="7.5"/>
        <rFont val="ＭＳ ゴシック"/>
        <family val="3"/>
        <charset val="128"/>
      </rPr>
      <t>(平方メートル)</t>
    </r>
  </si>
  <si>
    <t>長野県長野市大字鶴賀字峯村41-3</t>
    <rPh sb="0" eb="3">
      <t>ナガノケン</t>
    </rPh>
    <rPh sb="3" eb="6">
      <t>ナガノシ</t>
    </rPh>
    <rPh sb="6" eb="10">
      <t>オオアザツルガ</t>
    </rPh>
    <rPh sb="10" eb="11">
      <t>アザ</t>
    </rPh>
    <rPh sb="11" eb="13">
      <t>ミネムラ</t>
    </rPh>
    <phoneticPr fontId="3"/>
  </si>
  <si>
    <t>長野</t>
    <rPh sb="0" eb="2">
      <t>ナガノ</t>
    </rPh>
    <phoneticPr fontId="2"/>
  </si>
  <si>
    <t>長野県長野市新諏訪1-590-ｲ</t>
    <rPh sb="0" eb="3">
      <t>ナガノケン</t>
    </rPh>
    <rPh sb="3" eb="6">
      <t>ナガノシ</t>
    </rPh>
    <rPh sb="6" eb="7">
      <t>シン</t>
    </rPh>
    <rPh sb="7" eb="9">
      <t>スワ</t>
    </rPh>
    <phoneticPr fontId="3"/>
  </si>
  <si>
    <t>長野</t>
    <rPh sb="0" eb="2">
      <t>ナガノ</t>
    </rPh>
    <phoneticPr fontId="3"/>
  </si>
  <si>
    <t>工作物一式</t>
    <rPh sb="0" eb="5">
      <t>コウサクブツイッシキ</t>
    </rPh>
    <phoneticPr fontId="3"/>
  </si>
  <si>
    <t>長野県長野市篠ノ井布施高田字上居返594-2</t>
    <phoneticPr fontId="1"/>
  </si>
  <si>
    <t>長野県長野市篠ノ井二ツ柳字堀尻1411-1外5筆</t>
    <rPh sb="0" eb="3">
      <t>ナガノケン</t>
    </rPh>
    <rPh sb="3" eb="6">
      <t>ナガノシ</t>
    </rPh>
    <rPh sb="6" eb="9">
      <t>シノノイ</t>
    </rPh>
    <rPh sb="9" eb="10">
      <t>ニ</t>
    </rPh>
    <rPh sb="11" eb="12">
      <t>ヤナギ</t>
    </rPh>
    <rPh sb="12" eb="13">
      <t>アザ</t>
    </rPh>
    <rPh sb="13" eb="14">
      <t>ホリ</t>
    </rPh>
    <rPh sb="14" eb="15">
      <t>シリ</t>
    </rPh>
    <rPh sb="21" eb="22">
      <t>ホカ</t>
    </rPh>
    <rPh sb="23" eb="24">
      <t>フデ</t>
    </rPh>
    <phoneticPr fontId="1"/>
  </si>
  <si>
    <t>長野県長野市みこと川1483-1</t>
    <rPh sb="0" eb="3">
      <t>ナガノケン</t>
    </rPh>
    <rPh sb="3" eb="6">
      <t>ナガノシ</t>
    </rPh>
    <rPh sb="9" eb="10">
      <t>カワ</t>
    </rPh>
    <phoneticPr fontId="1"/>
  </si>
  <si>
    <t>長野県長野市大字小鍋字地蔵平114-51</t>
    <rPh sb="0" eb="3">
      <t>ナガノケン</t>
    </rPh>
    <rPh sb="3" eb="6">
      <t>ナガノシ</t>
    </rPh>
    <rPh sb="6" eb="14">
      <t>オオアザコナベアザジゾウタイラ</t>
    </rPh>
    <phoneticPr fontId="1"/>
  </si>
  <si>
    <t>長野県松本市大字惣社字正金1004</t>
    <phoneticPr fontId="1"/>
  </si>
  <si>
    <t>長野県松本市宮渕2-758-2</t>
    <rPh sb="0" eb="3">
      <t>ナガノケン</t>
    </rPh>
    <rPh sb="3" eb="6">
      <t>マツモトシ</t>
    </rPh>
    <rPh sb="6" eb="8">
      <t>ミヤブチ</t>
    </rPh>
    <phoneticPr fontId="1"/>
  </si>
  <si>
    <t>長野県松本市安曇1075-1</t>
    <rPh sb="6" eb="8">
      <t>アヅミ</t>
    </rPh>
    <phoneticPr fontId="1"/>
  </si>
  <si>
    <t>長野県上田市古里字堂前1934-9</t>
    <rPh sb="3" eb="6">
      <t>ウエダシ</t>
    </rPh>
    <rPh sb="6" eb="8">
      <t>フルサト</t>
    </rPh>
    <rPh sb="8" eb="9">
      <t>アザ</t>
    </rPh>
    <rPh sb="9" eb="10">
      <t>ドウ</t>
    </rPh>
    <rPh sb="10" eb="11">
      <t>マエ</t>
    </rPh>
    <phoneticPr fontId="2"/>
  </si>
  <si>
    <t>長野県上田市塩川字繭掛2773-4</t>
    <rPh sb="3" eb="6">
      <t>ウエダシ</t>
    </rPh>
    <rPh sb="6" eb="11">
      <t>シオカワアザマユガカリ</t>
    </rPh>
    <phoneticPr fontId="2"/>
  </si>
  <si>
    <t>長野</t>
  </si>
  <si>
    <t>長野県飯田市鼎上山2939-4</t>
    <rPh sb="0" eb="3">
      <t>ナガノケン</t>
    </rPh>
    <rPh sb="3" eb="6">
      <t>イイダシ</t>
    </rPh>
    <rPh sb="6" eb="7">
      <t>カナエ</t>
    </rPh>
    <rPh sb="7" eb="9">
      <t>カミヤマ</t>
    </rPh>
    <phoneticPr fontId="3"/>
  </si>
  <si>
    <t>長野県飯田市正永町1-1218-48外1筆</t>
    <rPh sb="0" eb="3">
      <t>ナガノケン</t>
    </rPh>
    <rPh sb="3" eb="9">
      <t>イイダシショウエイチョウ</t>
    </rPh>
    <rPh sb="18" eb="19">
      <t>ホカ</t>
    </rPh>
    <rPh sb="20" eb="21">
      <t>フデ</t>
    </rPh>
    <phoneticPr fontId="3"/>
  </si>
  <si>
    <t>長野県諏訪市湖岸通り4-761-2外1筆</t>
    <rPh sb="0" eb="3">
      <t>ナガノケン</t>
    </rPh>
    <rPh sb="3" eb="6">
      <t>スワシ</t>
    </rPh>
    <rPh sb="6" eb="9">
      <t>コガンドオ</t>
    </rPh>
    <rPh sb="17" eb="18">
      <t>ホカ</t>
    </rPh>
    <rPh sb="19" eb="20">
      <t>フデ</t>
    </rPh>
    <phoneticPr fontId="1"/>
  </si>
  <si>
    <t>長野県諏訪市大字四賀字百畝下98-1外1筆</t>
    <rPh sb="0" eb="3">
      <t>ナガノケン</t>
    </rPh>
    <rPh sb="3" eb="6">
      <t>スワシ</t>
    </rPh>
    <rPh sb="6" eb="8">
      <t>オオアザ</t>
    </rPh>
    <rPh sb="8" eb="11">
      <t>シガアザ</t>
    </rPh>
    <rPh sb="11" eb="13">
      <t>ヒャクセ</t>
    </rPh>
    <rPh sb="13" eb="14">
      <t>シタ</t>
    </rPh>
    <rPh sb="18" eb="19">
      <t>ホカ</t>
    </rPh>
    <rPh sb="20" eb="21">
      <t>フデ</t>
    </rPh>
    <phoneticPr fontId="1"/>
  </si>
  <si>
    <t>長野県小諸市大字平原字欠田535-1</t>
    <rPh sb="0" eb="3">
      <t>ナガノケン</t>
    </rPh>
    <rPh sb="3" eb="6">
      <t>コモロシ</t>
    </rPh>
    <rPh sb="6" eb="8">
      <t>オオアザ</t>
    </rPh>
    <rPh sb="8" eb="10">
      <t>ヒラハラ</t>
    </rPh>
    <rPh sb="10" eb="11">
      <t>アザ</t>
    </rPh>
    <rPh sb="11" eb="12">
      <t>ケツ</t>
    </rPh>
    <rPh sb="12" eb="13">
      <t>タ</t>
    </rPh>
    <phoneticPr fontId="3"/>
  </si>
  <si>
    <t>長野県小諸市東雲2-3946-2</t>
    <rPh sb="0" eb="3">
      <t>ナガノケン</t>
    </rPh>
    <rPh sb="3" eb="6">
      <t>コモロシ</t>
    </rPh>
    <rPh sb="6" eb="8">
      <t>シノノメ</t>
    </rPh>
    <phoneticPr fontId="3"/>
  </si>
  <si>
    <t>長野県伊那市中央5241-14外2筆</t>
    <rPh sb="0" eb="3">
      <t>ナガノケン</t>
    </rPh>
    <rPh sb="3" eb="6">
      <t>イナシ</t>
    </rPh>
    <rPh sb="6" eb="8">
      <t>チュウオウ</t>
    </rPh>
    <rPh sb="15" eb="16">
      <t>ホカ</t>
    </rPh>
    <rPh sb="17" eb="18">
      <t>フデ</t>
    </rPh>
    <phoneticPr fontId="3"/>
  </si>
  <si>
    <t>長野県伊那市東春近1005</t>
    <rPh sb="0" eb="3">
      <t>ナガノケン</t>
    </rPh>
    <rPh sb="3" eb="6">
      <t>イナシ</t>
    </rPh>
    <rPh sb="6" eb="9">
      <t>ヒガシハルチカ</t>
    </rPh>
    <phoneticPr fontId="1"/>
  </si>
  <si>
    <t>長野県大町市大町4166-1</t>
    <phoneticPr fontId="1"/>
  </si>
  <si>
    <t>長野県飯山市大字瑞穂字返目6275</t>
    <rPh sb="0" eb="3">
      <t>ナガノケン</t>
    </rPh>
    <rPh sb="6" eb="8">
      <t>オオアザ</t>
    </rPh>
    <rPh sb="8" eb="10">
      <t>ミズホ</t>
    </rPh>
    <rPh sb="10" eb="11">
      <t>アザ</t>
    </rPh>
    <rPh sb="11" eb="12">
      <t>カエ</t>
    </rPh>
    <rPh sb="12" eb="13">
      <t>メ</t>
    </rPh>
    <phoneticPr fontId="3"/>
  </si>
  <si>
    <t>長野県飯山市大字飯山字須多ヶ峯7319-4</t>
    <rPh sb="0" eb="3">
      <t>ナガノケン</t>
    </rPh>
    <rPh sb="3" eb="5">
      <t>イイヤマ</t>
    </rPh>
    <rPh sb="4" eb="5">
      <t>ヤマ</t>
    </rPh>
    <rPh sb="5" eb="6">
      <t>シ</t>
    </rPh>
    <rPh sb="6" eb="8">
      <t>オオアザ</t>
    </rPh>
    <rPh sb="8" eb="10">
      <t>イイヤマ</t>
    </rPh>
    <rPh sb="10" eb="11">
      <t>アザ</t>
    </rPh>
    <rPh sb="11" eb="12">
      <t>ス</t>
    </rPh>
    <rPh sb="12" eb="13">
      <t>オオ</t>
    </rPh>
    <rPh sb="14" eb="15">
      <t>ミネ</t>
    </rPh>
    <phoneticPr fontId="3"/>
  </si>
  <si>
    <t>長野県塩尻市大門二番町400-12</t>
    <phoneticPr fontId="1"/>
  </si>
  <si>
    <t>長野県塩尻市大字広丘原新田字笹賀525-3</t>
    <phoneticPr fontId="1"/>
  </si>
  <si>
    <t>長野県塩尻市大字贄川字裏山1419-11</t>
    <phoneticPr fontId="1"/>
  </si>
  <si>
    <t>長野県千曲市大字稲荷山字上通421-17外1筆</t>
    <phoneticPr fontId="1"/>
  </si>
  <si>
    <t>長野県北佐久郡立科町大字芦田字宮地裏堰下1710-1</t>
  </si>
  <si>
    <t>長野県諏訪郡富士見町立沢字広原1-1182</t>
    <rPh sb="0" eb="3">
      <t>ナガノケン</t>
    </rPh>
    <rPh sb="3" eb="6">
      <t>スワグン</t>
    </rPh>
    <rPh sb="6" eb="10">
      <t>フジミマチ</t>
    </rPh>
    <rPh sb="10" eb="12">
      <t>タツサワ</t>
    </rPh>
    <rPh sb="12" eb="13">
      <t>アザ</t>
    </rPh>
    <rPh sb="13" eb="15">
      <t>ヒロハラ</t>
    </rPh>
    <phoneticPr fontId="3"/>
  </si>
  <si>
    <t>長野県下伊那郡喬木村1826-1外1筆</t>
    <rPh sb="0" eb="3">
      <t>ナガノケン</t>
    </rPh>
    <rPh sb="3" eb="7">
      <t>シモイナグン</t>
    </rPh>
    <rPh sb="7" eb="10">
      <t>タカギムラ</t>
    </rPh>
    <rPh sb="16" eb="17">
      <t>ホカ</t>
    </rPh>
    <rPh sb="18" eb="19">
      <t>フデ</t>
    </rPh>
    <phoneticPr fontId="3"/>
  </si>
  <si>
    <t>長野県木曽郡王滝村2471-11外2筆</t>
    <rPh sb="0" eb="3">
      <t>ナガノケン</t>
    </rPh>
    <rPh sb="3" eb="6">
      <t>キソグン</t>
    </rPh>
    <rPh sb="6" eb="9">
      <t>オウタキムラ</t>
    </rPh>
    <rPh sb="16" eb="17">
      <t>ホカ</t>
    </rPh>
    <rPh sb="18" eb="19">
      <t>フデ</t>
    </rPh>
    <phoneticPr fontId="3"/>
  </si>
  <si>
    <t>R5.12.7</t>
    <phoneticPr fontId="1"/>
  </si>
  <si>
    <t>長野県木曽郡王滝村2471-9</t>
    <phoneticPr fontId="1"/>
  </si>
  <si>
    <t>長野県木曽郡木曽町福島2057-18外1筆</t>
    <rPh sb="0" eb="3">
      <t>ナガノケン</t>
    </rPh>
    <rPh sb="3" eb="6">
      <t>キソグン</t>
    </rPh>
    <rPh sb="6" eb="9">
      <t>キソマチ</t>
    </rPh>
    <rPh sb="9" eb="11">
      <t>フクシマ</t>
    </rPh>
    <rPh sb="18" eb="19">
      <t>ホカ</t>
    </rPh>
    <rPh sb="20" eb="21">
      <t>ヒツ</t>
    </rPh>
    <phoneticPr fontId="3"/>
  </si>
  <si>
    <t xml:space="preserve">長野県木曽郡木曽町福島4776-6         </t>
  </si>
  <si>
    <t>長野県北安曇郡池田町大字池田3332-9</t>
    <rPh sb="0" eb="3">
      <t>ナガノケン</t>
    </rPh>
    <rPh sb="3" eb="7">
      <t>キタアズミグン</t>
    </rPh>
    <rPh sb="7" eb="10">
      <t>イケダマチ</t>
    </rPh>
    <rPh sb="10" eb="12">
      <t>オオアザ</t>
    </rPh>
    <rPh sb="12" eb="14">
      <t>イケダ</t>
    </rPh>
    <phoneticPr fontId="1"/>
  </si>
  <si>
    <t>新潟県新潟市北区樋ノ入字樋ノ入山1109-7外10筆</t>
    <rPh sb="0" eb="3">
      <t>ニイガタケン</t>
    </rPh>
    <rPh sb="3" eb="6">
      <t>ニイガタシ</t>
    </rPh>
    <rPh sb="6" eb="8">
      <t>キタク</t>
    </rPh>
    <rPh sb="8" eb="9">
      <t>トイ</t>
    </rPh>
    <rPh sb="10" eb="11">
      <t>イ</t>
    </rPh>
    <rPh sb="11" eb="12">
      <t>アザ</t>
    </rPh>
    <rPh sb="12" eb="13">
      <t>トイ</t>
    </rPh>
    <rPh sb="14" eb="16">
      <t>イリヤマ</t>
    </rPh>
    <rPh sb="22" eb="23">
      <t>ホカ</t>
    </rPh>
    <rPh sb="25" eb="26">
      <t>フデ</t>
    </rPh>
    <phoneticPr fontId="3"/>
  </si>
  <si>
    <t>山林
畑</t>
    <rPh sb="0" eb="2">
      <t>サンリン</t>
    </rPh>
    <rPh sb="3" eb="4">
      <t>ハタケ</t>
    </rPh>
    <phoneticPr fontId="2"/>
  </si>
  <si>
    <t>新潟</t>
  </si>
  <si>
    <t>新潟県新潟市中央区信濃町270</t>
    <phoneticPr fontId="3"/>
  </si>
  <si>
    <t>新潟</t>
    <rPh sb="0" eb="2">
      <t>ニイガタ</t>
    </rPh>
    <phoneticPr fontId="3"/>
  </si>
  <si>
    <t>新潟県新潟市中央区関屋本村町1-96-2外1筆</t>
    <rPh sb="11" eb="13">
      <t>ホンソン</t>
    </rPh>
    <rPh sb="13" eb="14">
      <t>チョウ</t>
    </rPh>
    <rPh sb="20" eb="21">
      <t>ホカ</t>
    </rPh>
    <rPh sb="22" eb="23">
      <t>フデ</t>
    </rPh>
    <phoneticPr fontId="3"/>
  </si>
  <si>
    <t>96-1
（私道持分139.98㎡×6/14×1/3）</t>
    <phoneticPr fontId="1"/>
  </si>
  <si>
    <t>新潟県新潟市中央区二葉町3-5164-22</t>
  </si>
  <si>
    <t>新潟県新潟市中央区東厩島町2371-6外1筆</t>
    <rPh sb="0" eb="3">
      <t>ニイガタケン</t>
    </rPh>
    <rPh sb="3" eb="6">
      <t>ニイガタシ</t>
    </rPh>
    <rPh sb="6" eb="9">
      <t>チュウオウク</t>
    </rPh>
    <rPh sb="9" eb="10">
      <t>ヒガシ</t>
    </rPh>
    <rPh sb="10" eb="11">
      <t>ウマヤ</t>
    </rPh>
    <rPh sb="11" eb="12">
      <t>シマ</t>
    </rPh>
    <rPh sb="12" eb="13">
      <t>チョウ</t>
    </rPh>
    <rPh sb="19" eb="20">
      <t>ホカ</t>
    </rPh>
    <rPh sb="21" eb="22">
      <t>フデ</t>
    </rPh>
    <phoneticPr fontId="3"/>
  </si>
  <si>
    <t>新潟県新潟市中央区営所通二番町692-5外1筆</t>
    <rPh sb="0" eb="3">
      <t>ニイガタケン</t>
    </rPh>
    <rPh sb="3" eb="6">
      <t>ニイガタシ</t>
    </rPh>
    <rPh sb="6" eb="9">
      <t>チュウオウク</t>
    </rPh>
    <rPh sb="9" eb="12">
      <t>エイショドオリ</t>
    </rPh>
    <rPh sb="12" eb="15">
      <t>ニバンチョウ</t>
    </rPh>
    <rPh sb="20" eb="21">
      <t>ホカ</t>
    </rPh>
    <rPh sb="22" eb="23">
      <t>ヒツ</t>
    </rPh>
    <phoneticPr fontId="3"/>
  </si>
  <si>
    <t>新潟県新潟市中央区並木町2391-4外7筆</t>
    <phoneticPr fontId="3"/>
  </si>
  <si>
    <t>新潟県新潟市秋葉区滝谷町73</t>
    <phoneticPr fontId="3"/>
  </si>
  <si>
    <t>新潟県新潟市南区味方字一号592-12</t>
  </si>
  <si>
    <t>新潟県新潟市西区五十嵐二の町8622-3</t>
    <phoneticPr fontId="1"/>
  </si>
  <si>
    <t>新潟県新潟市西区浦山2-1064-8</t>
    <rPh sb="0" eb="2">
      <t>ニイガタ</t>
    </rPh>
    <rPh sb="2" eb="3">
      <t>ケン</t>
    </rPh>
    <rPh sb="3" eb="6">
      <t>ニイガタシ</t>
    </rPh>
    <rPh sb="6" eb="8">
      <t>ニシク</t>
    </rPh>
    <rPh sb="8" eb="10">
      <t>ウラヤマ</t>
    </rPh>
    <phoneticPr fontId="3"/>
  </si>
  <si>
    <t>新潟</t>
    <rPh sb="0" eb="2">
      <t>ニイガタ</t>
    </rPh>
    <phoneticPr fontId="2"/>
  </si>
  <si>
    <t>新潟県新潟市西区真砂1-5823-98外1筆</t>
    <rPh sb="3" eb="6">
      <t>ニイガタシ</t>
    </rPh>
    <rPh sb="6" eb="8">
      <t>ニシク</t>
    </rPh>
    <rPh sb="8" eb="10">
      <t>マサゴ</t>
    </rPh>
    <rPh sb="19" eb="20">
      <t>ホカ</t>
    </rPh>
    <rPh sb="21" eb="22">
      <t>フデ</t>
    </rPh>
    <phoneticPr fontId="2"/>
  </si>
  <si>
    <t>新潟県新潟市西蒲区大曽根字屋敷添1307-8</t>
    <phoneticPr fontId="3"/>
  </si>
  <si>
    <t>新潟県長岡市金沢1-77-5外3筆</t>
    <rPh sb="0" eb="3">
      <t>ニイガタケン</t>
    </rPh>
    <rPh sb="3" eb="6">
      <t>ナガオカシ</t>
    </rPh>
    <rPh sb="6" eb="8">
      <t>カナザワ</t>
    </rPh>
    <rPh sb="14" eb="15">
      <t>ホカ</t>
    </rPh>
    <rPh sb="16" eb="17">
      <t>フデ</t>
    </rPh>
    <phoneticPr fontId="3"/>
  </si>
  <si>
    <t>新潟県長岡市要町1-1027ｰ1外2筆</t>
    <phoneticPr fontId="1"/>
  </si>
  <si>
    <t>宅地
未登記</t>
    <rPh sb="3" eb="6">
      <t>ミトウキ</t>
    </rPh>
    <phoneticPr fontId="2"/>
  </si>
  <si>
    <t>新潟県長岡市若草町1-5-12</t>
    <phoneticPr fontId="3"/>
  </si>
  <si>
    <t>新潟県柏崎市春日二丁目字砂畑1990-7外1筆</t>
    <rPh sb="6" eb="8">
      <t>カスガ</t>
    </rPh>
    <rPh sb="8" eb="11">
      <t>ニチョウメ</t>
    </rPh>
    <rPh sb="11" eb="12">
      <t>アザ</t>
    </rPh>
    <rPh sb="12" eb="14">
      <t>スナハタ</t>
    </rPh>
    <rPh sb="20" eb="21">
      <t>ホカ</t>
    </rPh>
    <rPh sb="22" eb="23">
      <t>フデ</t>
    </rPh>
    <phoneticPr fontId="3"/>
  </si>
  <si>
    <t>宅地
雑種地</t>
    <rPh sb="3" eb="6">
      <t>ザッシュチ</t>
    </rPh>
    <phoneticPr fontId="2"/>
  </si>
  <si>
    <t>新潟県柏崎市寿町字地蔵ケ沢3000-21</t>
    <rPh sb="0" eb="3">
      <t>ニイガタケン</t>
    </rPh>
    <rPh sb="3" eb="6">
      <t>カシワザキシ</t>
    </rPh>
    <rPh sb="6" eb="8">
      <t>コトブキチョウ</t>
    </rPh>
    <rPh sb="8" eb="9">
      <t>アザ</t>
    </rPh>
    <rPh sb="9" eb="11">
      <t>ジゾウ</t>
    </rPh>
    <rPh sb="12" eb="13">
      <t>サワ</t>
    </rPh>
    <phoneticPr fontId="3"/>
  </si>
  <si>
    <t>新潟県柏崎市諏訪町1853-55外1筆</t>
    <rPh sb="0" eb="3">
      <t>ニイガタケン</t>
    </rPh>
    <rPh sb="3" eb="6">
      <t>カシワザキシ</t>
    </rPh>
    <phoneticPr fontId="3"/>
  </si>
  <si>
    <t>新潟県柏崎市諏訪町1853-62</t>
    <rPh sb="0" eb="3">
      <t>ニイガタケン</t>
    </rPh>
    <rPh sb="3" eb="6">
      <t>カシワザキシ</t>
    </rPh>
    <phoneticPr fontId="3"/>
  </si>
  <si>
    <t>新潟県柏崎市緑町字西838-8外1筆</t>
    <rPh sb="6" eb="8">
      <t>ミドリマチ</t>
    </rPh>
    <rPh sb="8" eb="9">
      <t>アザ</t>
    </rPh>
    <rPh sb="9" eb="10">
      <t>ニシ</t>
    </rPh>
    <rPh sb="15" eb="16">
      <t>ホカ</t>
    </rPh>
    <rPh sb="17" eb="18">
      <t>フデ</t>
    </rPh>
    <phoneticPr fontId="3"/>
  </si>
  <si>
    <t>新潟県新発田市菅谷字日向平1293-7</t>
    <rPh sb="0" eb="3">
      <t>ニイガタケン</t>
    </rPh>
    <rPh sb="3" eb="7">
      <t>シバタシ</t>
    </rPh>
    <rPh sb="7" eb="9">
      <t>スガタニ</t>
    </rPh>
    <rPh sb="9" eb="10">
      <t>アザ</t>
    </rPh>
    <rPh sb="10" eb="12">
      <t>ヒュウガ</t>
    </rPh>
    <rPh sb="12" eb="13">
      <t>ダイラ</t>
    </rPh>
    <phoneticPr fontId="3"/>
  </si>
  <si>
    <t>新潟県小千谷市大字塩殿字下タ原甲2804-1</t>
    <phoneticPr fontId="3"/>
  </si>
  <si>
    <t>新潟県小千谷市城内3-572-3外1筆</t>
    <rPh sb="0" eb="3">
      <t>ニイガタケン</t>
    </rPh>
    <rPh sb="3" eb="7">
      <t>オヂヤシ</t>
    </rPh>
    <rPh sb="7" eb="9">
      <t>ジョウナイ</t>
    </rPh>
    <rPh sb="16" eb="17">
      <t>ホカ</t>
    </rPh>
    <rPh sb="18" eb="19">
      <t>ヒツ</t>
    </rPh>
    <phoneticPr fontId="3"/>
  </si>
  <si>
    <t>新潟県小千谷市平成1-120-6</t>
    <phoneticPr fontId="3"/>
  </si>
  <si>
    <t>新潟県小千谷市平成1-135-1</t>
    <phoneticPr fontId="1"/>
  </si>
  <si>
    <t>新潟県小千谷市船岡1-1145-10</t>
    <phoneticPr fontId="1"/>
  </si>
  <si>
    <t>新潟県小千谷市日吉1-1101-11</t>
    <phoneticPr fontId="1"/>
  </si>
  <si>
    <t>新潟県小千谷市本町1-56外2筆</t>
    <rPh sb="0" eb="3">
      <t>ニイガタケン</t>
    </rPh>
    <rPh sb="3" eb="7">
      <t>オヂヤシ</t>
    </rPh>
    <rPh sb="7" eb="9">
      <t>ホンマチ</t>
    </rPh>
    <rPh sb="13" eb="14">
      <t>ホカ</t>
    </rPh>
    <rPh sb="15" eb="16">
      <t>ヒツ</t>
    </rPh>
    <phoneticPr fontId="3"/>
  </si>
  <si>
    <t>新潟県小千谷市本町2-343-18</t>
    <rPh sb="0" eb="3">
      <t>ニイガタケン</t>
    </rPh>
    <rPh sb="3" eb="7">
      <t>オヂヤシ</t>
    </rPh>
    <rPh sb="7" eb="9">
      <t>ホンチョウ</t>
    </rPh>
    <phoneticPr fontId="3"/>
  </si>
  <si>
    <t>新潟県村上市岩船縦新町2144-82</t>
    <phoneticPr fontId="2"/>
  </si>
  <si>
    <t>新潟県村上市日下字上屋敷645-1</t>
    <rPh sb="3" eb="6">
      <t>ムラカミシ</t>
    </rPh>
    <rPh sb="6" eb="8">
      <t>クサカ</t>
    </rPh>
    <rPh sb="8" eb="9">
      <t>アザ</t>
    </rPh>
    <rPh sb="9" eb="12">
      <t>カミヤシキ</t>
    </rPh>
    <phoneticPr fontId="2"/>
  </si>
  <si>
    <t>新潟県村上市緑町3-3825-12</t>
    <rPh sb="0" eb="3">
      <t>ニイガタケン</t>
    </rPh>
    <rPh sb="3" eb="6">
      <t>ムラカミシ</t>
    </rPh>
    <rPh sb="6" eb="7">
      <t>ミドリ</t>
    </rPh>
    <rPh sb="7" eb="8">
      <t>マチ</t>
    </rPh>
    <phoneticPr fontId="3"/>
  </si>
  <si>
    <t>新潟県糸魚川市桜木117外3筆</t>
    <rPh sb="0" eb="3">
      <t>ニイガタケン</t>
    </rPh>
    <rPh sb="3" eb="7">
      <t>イトイガワシ</t>
    </rPh>
    <rPh sb="7" eb="9">
      <t>サクラギ１</t>
    </rPh>
    <rPh sb="10" eb="15">
      <t>７ホカ３フデ</t>
    </rPh>
    <phoneticPr fontId="3"/>
  </si>
  <si>
    <t>田</t>
    <rPh sb="0" eb="1">
      <t>タ</t>
    </rPh>
    <phoneticPr fontId="2"/>
  </si>
  <si>
    <t>新潟県糸魚川市大字能生字内ノ間2213-11</t>
    <phoneticPr fontId="3"/>
  </si>
  <si>
    <t>新潟県糸魚川市大字能生字笛吹免1818外5筆</t>
    <phoneticPr fontId="3"/>
  </si>
  <si>
    <t>新潟県糸魚川市大字能生字屋敷7237-41</t>
  </si>
  <si>
    <t>新潟県五泉市石曽根字本村176-2外3筆</t>
    <phoneticPr fontId="3"/>
  </si>
  <si>
    <t>新潟県五泉市三本木3-401-37外2筆</t>
    <rPh sb="0" eb="3">
      <t>ニイガタケン</t>
    </rPh>
    <rPh sb="3" eb="6">
      <t>ゴセンシ</t>
    </rPh>
    <rPh sb="6" eb="9">
      <t>サンボンギ</t>
    </rPh>
    <rPh sb="17" eb="18">
      <t>ホカ</t>
    </rPh>
    <rPh sb="19" eb="20">
      <t>フデ</t>
    </rPh>
    <phoneticPr fontId="3"/>
  </si>
  <si>
    <t>新潟県五泉市東本町1-3076-3</t>
    <rPh sb="0" eb="2">
      <t>ニイガタ</t>
    </rPh>
    <rPh sb="2" eb="3">
      <t>ケン</t>
    </rPh>
    <rPh sb="3" eb="4">
      <t>ゴ</t>
    </rPh>
    <rPh sb="4" eb="5">
      <t>イズミ</t>
    </rPh>
    <rPh sb="5" eb="6">
      <t>シ</t>
    </rPh>
    <rPh sb="6" eb="7">
      <t>ヒガシ</t>
    </rPh>
    <rPh sb="7" eb="9">
      <t>ホンマチ</t>
    </rPh>
    <phoneticPr fontId="3"/>
  </si>
  <si>
    <t>新潟県五泉市本町1-4759-8</t>
    <phoneticPr fontId="3"/>
  </si>
  <si>
    <t>新潟県五泉市本町2-5169-16外4筆</t>
    <rPh sb="17" eb="18">
      <t>ホカ</t>
    </rPh>
    <rPh sb="19" eb="20">
      <t>フデ</t>
    </rPh>
    <phoneticPr fontId="3"/>
  </si>
  <si>
    <t>新潟県五泉市本町2-5179-7</t>
    <rPh sb="0" eb="3">
      <t>ニイガタケン</t>
    </rPh>
    <rPh sb="3" eb="6">
      <t>ゴセンシ</t>
    </rPh>
    <rPh sb="6" eb="8">
      <t>ホンチョウ</t>
    </rPh>
    <phoneticPr fontId="8"/>
  </si>
  <si>
    <t>新潟</t>
    <rPh sb="0" eb="2">
      <t>ニイガタ</t>
    </rPh>
    <phoneticPr fontId="8"/>
  </si>
  <si>
    <t>新潟県五泉市矢津字矢津川下958</t>
    <rPh sb="0" eb="3">
      <t>ニイガタケン</t>
    </rPh>
    <rPh sb="3" eb="6">
      <t>ゴセンシ</t>
    </rPh>
    <rPh sb="6" eb="8">
      <t>ヤヅ</t>
    </rPh>
    <rPh sb="8" eb="9">
      <t>アザ</t>
    </rPh>
    <rPh sb="9" eb="11">
      <t>ヤヅ</t>
    </rPh>
    <rPh sb="11" eb="13">
      <t>カワシモ</t>
    </rPh>
    <phoneticPr fontId="3"/>
  </si>
  <si>
    <t>新潟県上越市東雲町1-246-24外1筆</t>
  </si>
  <si>
    <r>
      <t xml:space="preserve">畑
</t>
    </r>
    <r>
      <rPr>
        <sz val="9"/>
        <rFont val="ＭＳ Ｐゴシック"/>
        <family val="3"/>
        <charset val="128"/>
      </rPr>
      <t>公衆用道路</t>
    </r>
    <rPh sb="0" eb="1">
      <t>ハタケ</t>
    </rPh>
    <rPh sb="2" eb="5">
      <t>コウシュウヨウ</t>
    </rPh>
    <rPh sb="5" eb="7">
      <t>ドウロ</t>
    </rPh>
    <phoneticPr fontId="2"/>
  </si>
  <si>
    <t>246-29
（私道分22.99㎡）</t>
    <rPh sb="8" eb="10">
      <t>シドウ</t>
    </rPh>
    <rPh sb="10" eb="11">
      <t>ブン</t>
    </rPh>
    <phoneticPr fontId="3"/>
  </si>
  <si>
    <t>新潟県上越市南新町字十本杉14-12外3筆</t>
    <phoneticPr fontId="3"/>
  </si>
  <si>
    <t>新潟県魚沼市井口新田字松ケ崎668-3</t>
    <rPh sb="0" eb="3">
      <t>ニイガタケン</t>
    </rPh>
    <rPh sb="3" eb="6">
      <t>ウオヌマシ</t>
    </rPh>
    <rPh sb="6" eb="8">
      <t>イグチ</t>
    </rPh>
    <rPh sb="8" eb="10">
      <t>シンデン</t>
    </rPh>
    <rPh sb="10" eb="11">
      <t>アザ</t>
    </rPh>
    <rPh sb="11" eb="14">
      <t>マツガサキ</t>
    </rPh>
    <phoneticPr fontId="3"/>
  </si>
  <si>
    <t>新潟県魚沼市大塚新田字大塚116-2</t>
    <rPh sb="0" eb="3">
      <t>ニイガタケン</t>
    </rPh>
    <rPh sb="3" eb="6">
      <t>ウオヌマシ</t>
    </rPh>
    <rPh sb="6" eb="10">
      <t>オオツカシンデン</t>
    </rPh>
    <rPh sb="10" eb="11">
      <t>アザ</t>
    </rPh>
    <rPh sb="11" eb="13">
      <t>オオツカ</t>
    </rPh>
    <phoneticPr fontId="28"/>
  </si>
  <si>
    <t>新潟</t>
    <rPh sb="0" eb="2">
      <t>ニイガタ</t>
    </rPh>
    <phoneticPr fontId="28"/>
  </si>
  <si>
    <t>新潟県南魚沼市六日町字道東1122-6</t>
    <rPh sb="3" eb="6">
      <t>ミナミウオヌマ</t>
    </rPh>
    <rPh sb="6" eb="7">
      <t>シ</t>
    </rPh>
    <rPh sb="7" eb="10">
      <t>ムイカマチ</t>
    </rPh>
    <rPh sb="10" eb="11">
      <t>アザ</t>
    </rPh>
    <rPh sb="11" eb="12">
      <t>ミチ</t>
    </rPh>
    <rPh sb="12" eb="13">
      <t>ヒガシ</t>
    </rPh>
    <phoneticPr fontId="3"/>
  </si>
  <si>
    <t>新潟県胎内市表町1256-5</t>
  </si>
  <si>
    <t>新潟県南魚沼郡湯沢町大字三国字小山738-2</t>
  </si>
  <si>
    <t>新潟県刈羽郡刈羽村大字新屋敷字前谷地694-1</t>
    <rPh sb="0" eb="3">
      <t>ニイガタケン</t>
    </rPh>
    <rPh sb="3" eb="6">
      <t>カリワグン</t>
    </rPh>
    <rPh sb="6" eb="9">
      <t>カリワムラ</t>
    </rPh>
    <rPh sb="9" eb="11">
      <t>オオアザ</t>
    </rPh>
    <rPh sb="11" eb="12">
      <t>シン</t>
    </rPh>
    <rPh sb="12" eb="14">
      <t>ヤシキ</t>
    </rPh>
    <rPh sb="14" eb="15">
      <t>アザ</t>
    </rPh>
    <rPh sb="15" eb="16">
      <t>マエ</t>
    </rPh>
    <rPh sb="16" eb="18">
      <t>ヤチ</t>
    </rPh>
    <phoneticPr fontId="3"/>
  </si>
  <si>
    <t>94</t>
  </si>
  <si>
    <t>95</t>
  </si>
  <si>
    <t>1</t>
    <phoneticPr fontId="1"/>
  </si>
  <si>
    <t>神奈川県川崎市宮前区菅生ケ丘2109-4</t>
    <rPh sb="7" eb="10">
      <t>ミヤマエク</t>
    </rPh>
    <rPh sb="10" eb="14">
      <t>スガオガオカ</t>
    </rPh>
    <phoneticPr fontId="19"/>
  </si>
  <si>
    <t>※</t>
  </si>
  <si>
    <t>随時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</si>
</sst>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Red]\-#,##0.00\ "/>
    <numFmt numFmtId="177" formatCode="[$-411]ge\.m\.d;@"/>
    <numFmt numFmtId="178" formatCode="#,##0_ ;[Red]\-#,##0\ "/>
    <numFmt numFmtId="179" formatCode="#,##0_ "/>
    <numFmt numFmtId="180" formatCode="m&quot;月&quot;d&quot;日&quot;;@"/>
  </numFmts>
  <fonts count="62"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0"/>
      <color rgb="FFFF0000"/>
      <name val="ＭＳ ゴシック"/>
      <family val="3"/>
      <charset val="128"/>
    </font>
    <font>
      <sz val="13"/>
      <name val="ＭＳ Ｐゴシック"/>
      <family val="3"/>
      <charset val="128"/>
    </font>
    <font>
      <sz val="11"/>
      <color theme="1"/>
      <name val="游ゴシック"/>
      <family val="2"/>
      <charset val="128"/>
      <scheme val="minor"/>
    </font>
    <font>
      <sz val="14"/>
      <color indexed="8"/>
      <name val="ＭＳ ゴシック"/>
      <family val="3"/>
      <charset val="128"/>
    </font>
    <font>
      <b/>
      <sz val="13"/>
      <color indexed="56"/>
      <name val="ＭＳ Ｐゴシック"/>
      <family val="3"/>
      <charset val="128"/>
    </font>
    <font>
      <sz val="9"/>
      <name val="ＭＳ Ｐゴシック"/>
      <family val="3"/>
      <charset val="128"/>
    </font>
    <font>
      <sz val="12"/>
      <name val="ＭＳ ゴシック"/>
      <family val="3"/>
      <charset val="128"/>
    </font>
    <font>
      <sz val="8"/>
      <name val="ＭＳ Ｐゴシック"/>
      <family val="3"/>
      <charset val="128"/>
    </font>
    <font>
      <sz val="10"/>
      <color theme="1"/>
      <name val="ＭＳ Ｐゴシック"/>
      <family val="3"/>
      <charset val="128"/>
    </font>
    <font>
      <sz val="11"/>
      <color theme="1"/>
      <name val="ＭＳ Ｐゴシック"/>
      <family val="3"/>
      <charset val="128"/>
    </font>
    <font>
      <b/>
      <sz val="16"/>
      <name val="ＭＳ Ｐゴシック"/>
      <family val="3"/>
      <charset val="128"/>
    </font>
    <font>
      <sz val="7.5"/>
      <name val="ＭＳ Ｐゴシック"/>
      <family val="3"/>
      <charset val="128"/>
    </font>
    <font>
      <sz val="16"/>
      <name val="ＭＳ Ｐゴシック"/>
      <family val="3"/>
      <charset val="128"/>
    </font>
    <font>
      <sz val="10"/>
      <name val="ＭＳ ゴシック"/>
      <family val="3"/>
      <charset val="128"/>
    </font>
    <font>
      <sz val="11"/>
      <color rgb="FFFF0000"/>
      <name val="ＭＳ Ｐゴシック"/>
      <family val="3"/>
      <charset val="128"/>
    </font>
    <font>
      <sz val="10"/>
      <color rgb="FFFF0000"/>
      <name val="ＭＳ Ｐゴシック"/>
      <family val="3"/>
      <charset val="128"/>
    </font>
    <font>
      <sz val="10"/>
      <color theme="1"/>
      <name val="ＭＳ ゴシック"/>
      <family val="3"/>
      <charset val="128"/>
    </font>
    <font>
      <sz val="8"/>
      <name val="Arial"/>
      <family val="2"/>
    </font>
    <font>
      <u/>
      <sz val="11"/>
      <color theme="10"/>
      <name val="游ゴシック"/>
      <family val="2"/>
      <charset val="128"/>
      <scheme val="minor"/>
    </font>
    <font>
      <u/>
      <sz val="10"/>
      <color theme="10"/>
      <name val="ＭＳ Ｐゴシック"/>
      <family val="3"/>
      <charset val="128"/>
    </font>
    <font>
      <u/>
      <sz val="10"/>
      <color rgb="FF0070C0"/>
      <name val="ＭＳ Ｐゴシック"/>
      <family val="3"/>
      <charset val="128"/>
    </font>
    <font>
      <strike/>
      <sz val="10"/>
      <color rgb="FFFF0000"/>
      <name val="ＭＳ Ｐゴシック"/>
      <family val="3"/>
      <charset val="128"/>
    </font>
    <font>
      <sz val="18"/>
      <color theme="3"/>
      <name val="游ゴシック Light"/>
      <family val="2"/>
      <charset val="128"/>
      <scheme val="major"/>
    </font>
    <font>
      <sz val="10"/>
      <color rgb="FF0070C0"/>
      <name val="ＭＳ Ｐゴシック"/>
      <family val="3"/>
      <charset val="128"/>
    </font>
    <font>
      <sz val="11"/>
      <color rgb="FF0070C0"/>
      <name val="ＭＳ Ｐゴシック"/>
      <family val="3"/>
      <charset val="128"/>
    </font>
    <font>
      <sz val="13"/>
      <color rgb="FF0070C0"/>
      <name val="ＭＳ Ｐゴシック"/>
      <family val="3"/>
      <charset val="128"/>
    </font>
    <font>
      <strike/>
      <sz val="10"/>
      <name val="ＭＳ Ｐゴシック"/>
      <family val="3"/>
      <charset val="128"/>
    </font>
    <font>
      <sz val="14"/>
      <name val="ＭＳ ゴシック"/>
      <family val="3"/>
      <charset val="128"/>
    </font>
    <font>
      <sz val="16"/>
      <name val="ＭＳ ゴシック"/>
      <family val="3"/>
      <charset val="128"/>
    </font>
    <font>
      <sz val="11"/>
      <color indexed="9"/>
      <name val="ＭＳ Ｐゴシック"/>
      <family val="3"/>
      <charset val="128"/>
    </font>
    <font>
      <sz val="9"/>
      <name val="ＭＳ ゴシック"/>
      <family val="3"/>
      <charset val="128"/>
    </font>
    <font>
      <b/>
      <sz val="11"/>
      <color theme="1"/>
      <name val="游ゴシック"/>
      <family val="2"/>
      <charset val="128"/>
      <scheme val="minor"/>
    </font>
    <font>
      <b/>
      <sz val="11"/>
      <color theme="3"/>
      <name val="游ゴシック"/>
      <family val="2"/>
      <charset val="128"/>
      <scheme val="minor"/>
    </font>
    <font>
      <sz val="8"/>
      <name val="ＭＳ ゴシック"/>
      <family val="3"/>
      <charset val="128"/>
    </font>
    <font>
      <b/>
      <sz val="15"/>
      <color theme="3"/>
      <name val="游ゴシック"/>
      <family val="2"/>
      <charset val="128"/>
      <scheme val="minor"/>
    </font>
    <font>
      <sz val="11"/>
      <name val="ＭＳ ゴシック"/>
      <family val="3"/>
      <charset val="128"/>
    </font>
    <font>
      <strike/>
      <sz val="9"/>
      <name val="ＭＳ Ｐゴシック"/>
      <family val="3"/>
      <charset val="128"/>
    </font>
    <font>
      <u/>
      <sz val="10"/>
      <color theme="4"/>
      <name val="ＭＳ Ｐゴシック"/>
      <family val="3"/>
      <charset val="128"/>
    </font>
    <font>
      <b/>
      <sz val="11"/>
      <color rgb="FF3F3F3F"/>
      <name val="游ゴシック"/>
      <family val="2"/>
      <charset val="128"/>
      <scheme val="minor"/>
    </font>
    <font>
      <b/>
      <sz val="11"/>
      <color rgb="FFFA7D00"/>
      <name val="游ゴシック"/>
      <family val="2"/>
      <charset val="128"/>
      <scheme val="minor"/>
    </font>
    <font>
      <sz val="8"/>
      <color theme="1"/>
      <name val="ＭＳ ゴシック"/>
      <family val="3"/>
      <charset val="128"/>
    </font>
    <font>
      <sz val="11"/>
      <color rgb="FF006100"/>
      <name val="游ゴシック"/>
      <family val="2"/>
      <charset val="128"/>
      <scheme val="minor"/>
    </font>
    <font>
      <sz val="13"/>
      <name val="ＭＳ ゴシック"/>
      <family val="3"/>
      <charset val="128"/>
    </font>
    <font>
      <sz val="7.5"/>
      <name val="ＭＳ ゴシック"/>
      <family val="3"/>
      <charset val="128"/>
    </font>
    <font>
      <sz val="11"/>
      <name val="游ゴシック"/>
      <family val="2"/>
      <charset val="128"/>
      <scheme val="minor"/>
    </font>
    <font>
      <sz val="11"/>
      <color indexed="60"/>
      <name val="ＭＳ Ｐゴシック"/>
      <family val="3"/>
      <charset val="128"/>
    </font>
    <font>
      <b/>
      <sz val="16"/>
      <name val="ＭＳ ゴシック"/>
      <family val="3"/>
      <charset val="128"/>
    </font>
    <font>
      <u/>
      <sz val="11"/>
      <color theme="1"/>
      <name val="游ゴシック"/>
      <family val="2"/>
      <charset val="128"/>
      <scheme val="minor"/>
    </font>
    <font>
      <sz val="10"/>
      <name val="ＭＳ Ｐゴシック"/>
      <family val="3"/>
    </font>
    <font>
      <b/>
      <sz val="11"/>
      <color indexed="52"/>
      <name val="ＭＳ Ｐゴシック"/>
      <family val="3"/>
      <charset val="128"/>
    </font>
    <font>
      <sz val="16"/>
      <color theme="1"/>
      <name val="ＭＳ ゴシック"/>
      <family val="3"/>
      <charset val="128"/>
    </font>
    <font>
      <sz val="9"/>
      <color rgb="FFFF0000"/>
      <name val="ＭＳ ゴシック"/>
      <family val="3"/>
      <charset val="128"/>
    </font>
    <font>
      <sz val="11"/>
      <color indexed="10"/>
      <name val="ＭＳ Ｐゴシック"/>
      <family val="3"/>
      <charset val="128"/>
    </font>
    <font>
      <sz val="10"/>
      <color theme="1"/>
      <name val="游ゴシック"/>
      <family val="2"/>
      <charset val="128"/>
      <scheme val="minor"/>
    </font>
    <font>
      <sz val="10"/>
      <color theme="1"/>
      <name val="游ゴシック"/>
      <family val="3"/>
      <charset val="128"/>
      <scheme val="minor"/>
    </font>
    <font>
      <sz val="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CC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85">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xf numFmtId="0" fontId="2" fillId="0" borderId="0"/>
    <xf numFmtId="38" fontId="2" fillId="0" borderId="0" applyFont="0" applyFill="0" applyBorder="0" applyAlignment="0" applyProtection="0">
      <alignment vertical="center"/>
    </xf>
    <xf numFmtId="0" fontId="2"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 fillId="0" borderId="0"/>
    <xf numFmtId="0" fontId="24" fillId="0" borderId="0" applyNumberFormat="0" applyFill="0" applyBorder="0" applyAlignment="0" applyProtection="0">
      <alignment vertical="center"/>
    </xf>
    <xf numFmtId="38" fontId="8" fillId="0" borderId="0" applyFont="0" applyFill="0" applyBorder="0" applyAlignment="0" applyProtection="0">
      <alignment vertical="center"/>
    </xf>
    <xf numFmtId="0" fontId="2" fillId="0" borderId="0"/>
  </cellStyleXfs>
  <cellXfs count="369">
    <xf numFmtId="0" fontId="0" fillId="0" borderId="0" xfId="0">
      <alignment vertical="center"/>
    </xf>
    <xf numFmtId="0" fontId="4" fillId="2" borderId="2" xfId="1" applyFont="1" applyFill="1" applyBorder="1" applyAlignment="1">
      <alignment horizontal="centerContinuous" vertical="center"/>
    </xf>
    <xf numFmtId="0" fontId="7" fillId="2" borderId="3" xfId="1" applyFont="1" applyFill="1" applyBorder="1" applyAlignment="1">
      <alignment horizontal="left" vertical="center"/>
    </xf>
    <xf numFmtId="0" fontId="5" fillId="2" borderId="0" xfId="1" applyFont="1" applyFill="1" applyAlignment="1">
      <alignment horizontal="right" vertical="center"/>
    </xf>
    <xf numFmtId="0" fontId="15" fillId="0" borderId="0" xfId="0" applyFont="1">
      <alignment vertical="center"/>
    </xf>
    <xf numFmtId="176" fontId="4" fillId="0" borderId="1" xfId="0" applyNumberFormat="1" applyFont="1" applyBorder="1" applyProtection="1">
      <alignment vertical="center"/>
      <protection locked="0"/>
    </xf>
    <xf numFmtId="0" fontId="7" fillId="2" borderId="0" xfId="1" applyFont="1" applyFill="1" applyAlignment="1">
      <alignment horizontal="left" vertical="center"/>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shrinkToFit="1"/>
      <protection locked="0"/>
    </xf>
    <xf numFmtId="0" fontId="4" fillId="0" borderId="1" xfId="0" applyFont="1" applyBorder="1" applyAlignment="1">
      <alignment horizontal="center" vertical="center"/>
    </xf>
    <xf numFmtId="0" fontId="4" fillId="0" borderId="1" xfId="1" applyFont="1" applyBorder="1" applyAlignment="1">
      <alignment horizontal="center" vertical="center"/>
    </xf>
    <xf numFmtId="177" fontId="4" fillId="0" borderId="1" xfId="2" applyNumberFormat="1" applyFont="1" applyFill="1" applyBorder="1" applyAlignment="1" applyProtection="1">
      <alignment horizontal="center" vertical="center"/>
      <protection locked="0"/>
    </xf>
    <xf numFmtId="0" fontId="4" fillId="0" borderId="0" xfId="0" applyFont="1">
      <alignment vertical="center"/>
    </xf>
    <xf numFmtId="0" fontId="14" fillId="0" borderId="0" xfId="0" applyFont="1">
      <alignment vertical="center"/>
    </xf>
    <xf numFmtId="0" fontId="15" fillId="0" borderId="3" xfId="0" applyFont="1" applyBorder="1">
      <alignment vertical="center"/>
    </xf>
    <xf numFmtId="0" fontId="18" fillId="2" borderId="2" xfId="1" applyFont="1" applyFill="1" applyBorder="1" applyAlignment="1">
      <alignment horizontal="centerContinuous" vertical="center"/>
    </xf>
    <xf numFmtId="0" fontId="4" fillId="0" borderId="3" xfId="1" applyFont="1" applyBorder="1">
      <alignment vertical="center"/>
    </xf>
    <xf numFmtId="0" fontId="15" fillId="0" borderId="0" xfId="0" applyFont="1" applyAlignment="1" applyProtection="1">
      <alignment horizontal="left" vertical="center"/>
      <protection locked="0"/>
    </xf>
    <xf numFmtId="0" fontId="2" fillId="0" borderId="0" xfId="0" applyFont="1">
      <alignment vertical="center"/>
    </xf>
    <xf numFmtId="0" fontId="4" fillId="2" borderId="0" xfId="1" applyFont="1" applyFill="1" applyAlignment="1">
      <alignment horizontal="centerContinuous" vertical="center"/>
    </xf>
    <xf numFmtId="0" fontId="2" fillId="0" borderId="0" xfId="1" applyAlignment="1">
      <alignment vertical="top" wrapText="1"/>
    </xf>
    <xf numFmtId="0" fontId="2" fillId="0" borderId="0" xfId="1" applyAlignment="1">
      <alignment vertical="top"/>
    </xf>
    <xf numFmtId="0" fontId="4" fillId="0" borderId="1" xfId="1" applyFont="1" applyBorder="1" applyAlignment="1" applyProtection="1">
      <alignment horizontal="center" vertical="center"/>
      <protection locked="0"/>
    </xf>
    <xf numFmtId="0" fontId="4" fillId="0" borderId="1" xfId="1" applyFont="1" applyBorder="1" applyAlignment="1" applyProtection="1">
      <alignment horizontal="center" vertical="center" shrinkToFit="1"/>
      <protection locked="0"/>
    </xf>
    <xf numFmtId="176" fontId="4" fillId="0" borderId="1" xfId="0" applyNumberFormat="1" applyFont="1" applyBorder="1" applyAlignment="1">
      <alignment horizontal="right" vertical="center"/>
    </xf>
    <xf numFmtId="0" fontId="4" fillId="2" borderId="2" xfId="1" applyFont="1" applyFill="1" applyBorder="1" applyAlignment="1">
      <alignment horizontal="center" vertical="center"/>
    </xf>
    <xf numFmtId="0" fontId="4" fillId="2" borderId="0" xfId="1" applyFont="1" applyFill="1" applyAlignment="1">
      <alignment horizontal="center" vertical="distributed" wrapText="1"/>
    </xf>
    <xf numFmtId="0" fontId="4" fillId="0" borderId="0" xfId="1" applyFont="1" applyAlignment="1">
      <alignment horizontal="center" vertical="top" wrapText="1"/>
    </xf>
    <xf numFmtId="0" fontId="4" fillId="2" borderId="3" xfId="1" applyFont="1" applyFill="1" applyBorder="1" applyAlignment="1">
      <alignment horizontal="center" vertical="center"/>
    </xf>
    <xf numFmtId="0" fontId="4" fillId="2" borderId="0" xfId="1" applyFont="1" applyFill="1" applyAlignment="1">
      <alignment horizontal="center" vertical="center"/>
    </xf>
    <xf numFmtId="0" fontId="4" fillId="2" borderId="0" xfId="1" applyFont="1" applyFill="1">
      <alignment vertical="center"/>
    </xf>
    <xf numFmtId="0" fontId="5" fillId="2" borderId="0" xfId="1" applyFont="1" applyFill="1">
      <alignment vertical="center"/>
    </xf>
    <xf numFmtId="0" fontId="15" fillId="0" borderId="0" xfId="0" applyFont="1" applyAlignment="1">
      <alignment horizontal="center" vertical="center"/>
    </xf>
    <xf numFmtId="0" fontId="4" fillId="0" borderId="1" xfId="3" applyFont="1" applyBorder="1" applyAlignment="1" applyProtection="1">
      <alignment horizontal="center" vertical="center" shrinkToFit="1"/>
      <protection locked="0"/>
    </xf>
    <xf numFmtId="0" fontId="14" fillId="0" borderId="0" xfId="0" applyFont="1" applyAlignment="1">
      <alignment horizontal="center" vertical="center"/>
    </xf>
    <xf numFmtId="0" fontId="4" fillId="0" borderId="0" xfId="1" applyFont="1">
      <alignment vertical="center"/>
    </xf>
    <xf numFmtId="176" fontId="4" fillId="0" borderId="1" xfId="0" applyNumberFormat="1" applyFont="1" applyBorder="1" applyAlignment="1" applyProtection="1">
      <alignment horizontal="right" vertical="center"/>
      <protection locked="0"/>
    </xf>
    <xf numFmtId="0" fontId="20" fillId="0" borderId="0" xfId="0" applyFont="1">
      <alignment vertical="center"/>
    </xf>
    <xf numFmtId="0" fontId="4" fillId="0" borderId="1" xfId="0" applyFont="1" applyBorder="1" applyAlignment="1">
      <alignment horizontal="center" vertical="center" shrinkToFit="1"/>
    </xf>
    <xf numFmtId="178" fontId="4" fillId="0" borderId="1" xfId="2" applyNumberFormat="1" applyFont="1" applyFill="1" applyBorder="1" applyAlignment="1" applyProtection="1">
      <alignment horizontal="right" vertical="center"/>
      <protection locked="0"/>
    </xf>
    <xf numFmtId="176" fontId="4" fillId="0" borderId="1" xfId="2" applyNumberFormat="1" applyFont="1" applyFill="1" applyBorder="1" applyAlignment="1">
      <alignment vertical="center" shrinkToFit="1"/>
    </xf>
    <xf numFmtId="0" fontId="2" fillId="2" borderId="0" xfId="1" applyFill="1" applyAlignment="1">
      <alignment horizontal="left" vertical="distributed" wrapText="1"/>
    </xf>
    <xf numFmtId="0" fontId="4" fillId="3" borderId="1" xfId="1" applyFont="1" applyFill="1" applyBorder="1" applyAlignment="1">
      <alignment horizontal="center" vertical="center" wrapText="1"/>
    </xf>
    <xf numFmtId="0" fontId="11" fillId="3" borderId="1" xfId="1" applyFont="1" applyFill="1" applyBorder="1" applyAlignment="1">
      <alignment horizontal="center" vertical="center" wrapText="1"/>
    </xf>
    <xf numFmtId="176" fontId="4" fillId="0" borderId="1" xfId="6" applyNumberFormat="1" applyFont="1" applyBorder="1" applyAlignment="1" applyProtection="1">
      <alignment horizontal="right" vertical="center" shrinkToFit="1"/>
      <protection locked="0"/>
    </xf>
    <xf numFmtId="0" fontId="4" fillId="0" borderId="1" xfId="6" applyFont="1" applyBorder="1" applyAlignment="1">
      <alignment horizontal="center" vertical="center"/>
    </xf>
    <xf numFmtId="177" fontId="4" fillId="0" borderId="1" xfId="1" applyNumberFormat="1" applyFont="1" applyBorder="1" applyAlignment="1">
      <alignment horizontal="center" vertical="center"/>
    </xf>
    <xf numFmtId="176" fontId="4" fillId="0" borderId="1" xfId="2" applyNumberFormat="1" applyFont="1" applyFill="1" applyBorder="1" applyAlignment="1" applyProtection="1">
      <alignment horizontal="right" vertical="center"/>
      <protection locked="0"/>
    </xf>
    <xf numFmtId="176" fontId="4" fillId="0" borderId="9" xfId="0" applyNumberFormat="1" applyFont="1" applyBorder="1" applyAlignment="1" applyProtection="1">
      <alignment horizontal="right" vertical="center"/>
      <protection locked="0"/>
    </xf>
    <xf numFmtId="176" fontId="4" fillId="0" borderId="1" xfId="2" applyNumberFormat="1" applyFont="1" applyFill="1" applyBorder="1" applyAlignment="1">
      <alignment horizontal="right" vertical="center" shrinkToFit="1"/>
    </xf>
    <xf numFmtId="177" fontId="4" fillId="0" borderId="1" xfId="0" applyNumberFormat="1" applyFont="1" applyBorder="1" applyAlignment="1">
      <alignment horizontal="center" vertical="center"/>
    </xf>
    <xf numFmtId="177" fontId="4" fillId="2" borderId="2" xfId="1" applyNumberFormat="1" applyFont="1" applyFill="1" applyBorder="1" applyAlignment="1">
      <alignment horizontal="centerContinuous" vertical="center"/>
    </xf>
    <xf numFmtId="177" fontId="4" fillId="2" borderId="0" xfId="1" applyNumberFormat="1" applyFont="1" applyFill="1">
      <alignment vertical="center"/>
    </xf>
    <xf numFmtId="177" fontId="4" fillId="3" borderId="1" xfId="1" applyNumberFormat="1" applyFont="1" applyFill="1" applyBorder="1" applyAlignment="1">
      <alignment horizontal="center" vertical="center" wrapText="1"/>
    </xf>
    <xf numFmtId="177" fontId="4" fillId="0" borderId="1" xfId="0" applyNumberFormat="1" applyFont="1" applyBorder="1" applyAlignment="1" applyProtection="1">
      <alignment horizontal="center" vertical="center"/>
      <protection locked="0"/>
    </xf>
    <xf numFmtId="177" fontId="4" fillId="0" borderId="9" xfId="0" applyNumberFormat="1" applyFont="1" applyBorder="1">
      <alignment vertical="center"/>
    </xf>
    <xf numFmtId="177" fontId="4" fillId="0" borderId="1" xfId="0" applyNumberFormat="1" applyFont="1" applyBorder="1">
      <alignment vertical="center"/>
    </xf>
    <xf numFmtId="177" fontId="4" fillId="2" borderId="0" xfId="1" applyNumberFormat="1" applyFont="1" applyFill="1" applyAlignment="1">
      <alignment horizontal="left" vertical="distributed" wrapText="1"/>
    </xf>
    <xf numFmtId="177" fontId="4" fillId="0" borderId="0" xfId="1" applyNumberFormat="1" applyFont="1" applyAlignment="1">
      <alignment vertical="top"/>
    </xf>
    <xf numFmtId="177" fontId="4" fillId="2" borderId="3" xfId="1" applyNumberFormat="1" applyFont="1" applyFill="1" applyBorder="1" applyAlignment="1">
      <alignment horizontal="left" vertical="center"/>
    </xf>
    <xf numFmtId="177" fontId="4" fillId="2" borderId="0" xfId="1" applyNumberFormat="1" applyFont="1" applyFill="1" applyAlignment="1">
      <alignment horizontal="left" vertical="center"/>
    </xf>
    <xf numFmtId="177" fontId="4" fillId="0" borderId="1" xfId="0" applyNumberFormat="1" applyFont="1" applyBorder="1" applyAlignment="1" applyProtection="1">
      <alignment horizontal="center" vertical="center" wrapText="1" shrinkToFit="1"/>
      <protection locked="0"/>
    </xf>
    <xf numFmtId="177" fontId="4" fillId="0" borderId="1" xfId="0" applyNumberFormat="1" applyFont="1" applyBorder="1" applyAlignment="1" applyProtection="1">
      <alignment horizontal="center" vertical="center" wrapText="1"/>
      <protection locked="0"/>
    </xf>
    <xf numFmtId="177" fontId="4" fillId="0" borderId="1" xfId="3" applyNumberFormat="1" applyFont="1" applyBorder="1" applyAlignment="1" applyProtection="1">
      <alignment horizontal="center" vertical="center" wrapText="1" shrinkToFit="1"/>
      <protection locked="0"/>
    </xf>
    <xf numFmtId="177" fontId="4" fillId="0" borderId="0" xfId="0" applyNumberFormat="1" applyFont="1">
      <alignment vertical="center"/>
    </xf>
    <xf numFmtId="0" fontId="4" fillId="0" borderId="1" xfId="1" applyFont="1" applyBorder="1" applyAlignment="1">
      <alignment horizontal="center" vertical="center" wrapText="1"/>
    </xf>
    <xf numFmtId="0" fontId="4" fillId="0" borderId="1" xfId="1" quotePrefix="1" applyFont="1" applyBorder="1" applyAlignment="1">
      <alignment horizontal="center" vertical="center" wrapText="1"/>
    </xf>
    <xf numFmtId="177" fontId="4" fillId="0" borderId="1" xfId="1" applyNumberFormat="1" applyFont="1" applyBorder="1" applyAlignment="1">
      <alignment horizontal="left" vertical="center" wrapText="1"/>
    </xf>
    <xf numFmtId="0" fontId="26" fillId="0" borderId="1" xfId="82" applyFont="1" applyBorder="1" applyAlignment="1" applyProtection="1">
      <alignment horizontal="left" vertical="center" wrapText="1"/>
      <protection locked="0"/>
    </xf>
    <xf numFmtId="0" fontId="26" fillId="0" borderId="1" xfId="82" applyFont="1" applyBorder="1" applyAlignment="1">
      <alignment horizontal="left" vertical="center" wrapText="1" shrinkToFit="1"/>
    </xf>
    <xf numFmtId="0" fontId="26" fillId="0" borderId="1" xfId="82" applyFont="1" applyBorder="1" applyAlignment="1" applyProtection="1">
      <alignment horizontal="left" vertical="center" wrapText="1" shrinkToFit="1"/>
      <protection locked="0"/>
    </xf>
    <xf numFmtId="0" fontId="26" fillId="0" borderId="1" xfId="82" applyFont="1" applyBorder="1" applyAlignment="1">
      <alignment horizontal="left" vertical="center" wrapText="1"/>
    </xf>
    <xf numFmtId="0" fontId="26" fillId="0" borderId="9" xfId="82" applyFont="1" applyBorder="1" applyAlignment="1">
      <alignment horizontal="left" vertical="center" wrapText="1"/>
    </xf>
    <xf numFmtId="0" fontId="4" fillId="0" borderId="9" xfId="1" applyFont="1" applyBorder="1" applyAlignment="1">
      <alignment horizontal="center" vertical="center" wrapText="1"/>
    </xf>
    <xf numFmtId="0" fontId="25" fillId="0" borderId="9" xfId="82" applyFont="1" applyFill="1" applyBorder="1" applyAlignment="1">
      <alignment horizontal="left" vertical="center"/>
    </xf>
    <xf numFmtId="178" fontId="4" fillId="0" borderId="1" xfId="0" applyNumberFormat="1" applyFont="1" applyBorder="1" applyAlignment="1">
      <alignment horizontal="right" vertical="center"/>
    </xf>
    <xf numFmtId="177" fontId="4" fillId="0" borderId="1" xfId="2" applyNumberFormat="1" applyFont="1" applyFill="1" applyBorder="1" applyAlignment="1" applyProtection="1">
      <alignment horizontal="right" vertical="center"/>
      <protection locked="0"/>
    </xf>
    <xf numFmtId="178" fontId="4" fillId="0" borderId="1" xfId="1" applyNumberFormat="1" applyFont="1" applyBorder="1" applyAlignment="1">
      <alignment horizontal="right" vertical="center" wrapText="1"/>
    </xf>
    <xf numFmtId="178" fontId="4" fillId="0" borderId="9" xfId="1" applyNumberFormat="1" applyFont="1" applyBorder="1" applyAlignment="1">
      <alignment horizontal="right" vertical="center" wrapText="1"/>
    </xf>
    <xf numFmtId="178" fontId="4" fillId="0" borderId="1" xfId="1" applyNumberFormat="1" applyFont="1" applyBorder="1" applyAlignment="1" applyProtection="1">
      <alignment horizontal="right" vertical="center"/>
      <protection locked="0"/>
    </xf>
    <xf numFmtId="0" fontId="4" fillId="0" borderId="1" xfId="1" applyFont="1" applyBorder="1" applyAlignment="1">
      <alignment horizontal="left" vertical="center" wrapText="1"/>
    </xf>
    <xf numFmtId="0" fontId="4" fillId="0" borderId="1" xfId="0" applyFont="1" applyBorder="1" applyAlignment="1" applyProtection="1">
      <alignment horizontal="left" vertical="center" wrapText="1"/>
      <protection locked="0"/>
    </xf>
    <xf numFmtId="0" fontId="4" fillId="0" borderId="1" xfId="0" applyFont="1" applyBorder="1" applyAlignment="1">
      <alignment horizontal="left" vertical="center" wrapText="1" shrinkToFit="1"/>
    </xf>
    <xf numFmtId="0" fontId="4" fillId="0" borderId="1" xfId="0" applyFont="1" applyBorder="1" applyAlignment="1" applyProtection="1">
      <alignment horizontal="left" vertical="center" wrapText="1" shrinkToFit="1"/>
      <protection locked="0"/>
    </xf>
    <xf numFmtId="0" fontId="4" fillId="0" borderId="1" xfId="0" applyFont="1" applyBorder="1" applyAlignment="1">
      <alignment horizontal="left" vertical="center" wrapText="1"/>
    </xf>
    <xf numFmtId="0" fontId="4" fillId="0" borderId="1" xfId="0" applyFont="1" applyBorder="1" applyAlignment="1" applyProtection="1">
      <alignment horizontal="left" vertical="center" shrinkToFit="1"/>
      <protection locked="0"/>
    </xf>
    <xf numFmtId="0" fontId="4" fillId="0" borderId="1" xfId="0" applyFont="1" applyBorder="1" applyAlignment="1">
      <alignment horizontal="left" vertical="center"/>
    </xf>
    <xf numFmtId="0" fontId="4" fillId="0" borderId="1" xfId="3" applyFont="1" applyBorder="1" applyAlignment="1" applyProtection="1">
      <alignment horizontal="left" vertical="center" wrapText="1" shrinkToFit="1"/>
      <protection locked="0"/>
    </xf>
    <xf numFmtId="0" fontId="4" fillId="0" borderId="1" xfId="1" applyFont="1" applyBorder="1" applyAlignment="1" applyProtection="1">
      <alignment horizontal="left" vertical="center" shrinkToFit="1"/>
      <protection locked="0"/>
    </xf>
    <xf numFmtId="0" fontId="4" fillId="0" borderId="1" xfId="0" applyFont="1" applyBorder="1" applyAlignment="1">
      <alignment horizontal="center" vertical="center" wrapText="1"/>
    </xf>
    <xf numFmtId="0" fontId="4" fillId="0" borderId="1" xfId="1"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26" fillId="0" borderId="9" xfId="82" applyFont="1" applyBorder="1" applyAlignment="1" applyProtection="1">
      <alignment horizontal="left" vertical="center" wrapText="1"/>
      <protection locked="0"/>
    </xf>
    <xf numFmtId="0" fontId="26" fillId="0" borderId="1" xfId="82" applyFont="1" applyFill="1" applyBorder="1" applyAlignment="1" applyProtection="1">
      <alignment horizontal="left" vertical="center" wrapText="1"/>
      <protection locked="0"/>
    </xf>
    <xf numFmtId="0" fontId="2" fillId="2" borderId="0" xfId="1" applyFill="1" applyAlignment="1">
      <alignment horizontal="left" vertical="distributed" wrapText="1"/>
    </xf>
    <xf numFmtId="0" fontId="4" fillId="3" borderId="1" xfId="1" applyFont="1" applyFill="1" applyBorder="1" applyAlignment="1">
      <alignment horizontal="center" vertical="center" wrapText="1"/>
    </xf>
    <xf numFmtId="0" fontId="11" fillId="3" borderId="1"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11" fillId="3" borderId="1" xfId="1" applyFont="1" applyFill="1" applyBorder="1" applyAlignment="1">
      <alignment horizontal="center" vertical="center" wrapText="1"/>
    </xf>
    <xf numFmtId="0" fontId="2" fillId="2" borderId="0" xfId="1" applyFill="1" applyAlignment="1">
      <alignment horizontal="left" vertical="distributed" wrapText="1"/>
    </xf>
    <xf numFmtId="0" fontId="29" fillId="2" borderId="2" xfId="1" applyFont="1" applyFill="1" applyBorder="1" applyAlignment="1">
      <alignment horizontal="centerContinuous" vertical="center"/>
    </xf>
    <xf numFmtId="0" fontId="30" fillId="2" borderId="0" xfId="1" applyFont="1" applyFill="1" applyAlignment="1">
      <alignment horizontal="left" vertical="distributed" wrapText="1"/>
    </xf>
    <xf numFmtId="0" fontId="30" fillId="0" borderId="0" xfId="1" applyFont="1" applyAlignment="1">
      <alignment vertical="top" wrapText="1"/>
    </xf>
    <xf numFmtId="0" fontId="31" fillId="2" borderId="3" xfId="1" applyFont="1" applyFill="1" applyBorder="1" applyAlignment="1">
      <alignment horizontal="left" vertical="center"/>
    </xf>
    <xf numFmtId="0" fontId="31" fillId="2" borderId="0" xfId="1" applyFont="1" applyFill="1" applyAlignment="1">
      <alignment horizontal="left" vertical="center"/>
    </xf>
    <xf numFmtId="0" fontId="29" fillId="2" borderId="0" xfId="1" applyFont="1" applyFill="1">
      <alignment vertical="center"/>
    </xf>
    <xf numFmtId="0" fontId="4" fillId="0" borderId="1" xfId="0" quotePrefix="1"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shrinkToFit="1"/>
      <protection locked="0"/>
    </xf>
    <xf numFmtId="0" fontId="4" fillId="0" borderId="1" xfId="0" applyFont="1" applyBorder="1">
      <alignment vertical="center"/>
    </xf>
    <xf numFmtId="179" fontId="4" fillId="0" borderId="1" xfId="0" applyNumberFormat="1" applyFont="1" applyBorder="1" applyAlignment="1">
      <alignment horizontal="right" vertical="center"/>
    </xf>
    <xf numFmtId="179" fontId="4" fillId="0" borderId="1" xfId="1" applyNumberFormat="1" applyFont="1" applyBorder="1" applyAlignment="1" applyProtection="1">
      <alignment horizontal="right" vertical="center"/>
      <protection locked="0"/>
    </xf>
    <xf numFmtId="0" fontId="4" fillId="0" borderId="1" xfId="1" applyFont="1" applyBorder="1" applyAlignment="1" applyProtection="1">
      <alignment horizontal="left" vertical="center" wrapText="1" shrinkToFit="1"/>
      <protection locked="0"/>
    </xf>
    <xf numFmtId="0" fontId="27" fillId="0" borderId="1" xfId="1" applyFont="1" applyBorder="1" applyAlignment="1">
      <alignment horizontal="center" vertical="center"/>
    </xf>
    <xf numFmtId="0" fontId="4" fillId="0" borderId="1" xfId="2" applyNumberFormat="1" applyFont="1" applyFill="1" applyBorder="1" applyAlignment="1" applyProtection="1">
      <alignment horizontal="center" vertical="center"/>
      <protection locked="0"/>
    </xf>
    <xf numFmtId="176" fontId="4" fillId="0" borderId="1" xfId="1" applyNumberFormat="1" applyFont="1" applyBorder="1" applyAlignment="1" applyProtection="1">
      <alignment horizontal="right" vertical="center"/>
      <protection locked="0"/>
    </xf>
    <xf numFmtId="0" fontId="32" fillId="0" borderId="1" xfId="1" applyFont="1" applyBorder="1" applyAlignment="1">
      <alignment horizontal="center" vertical="center"/>
    </xf>
    <xf numFmtId="178" fontId="32" fillId="0" borderId="1" xfId="1" applyNumberFormat="1" applyFont="1" applyBorder="1" applyAlignment="1" applyProtection="1">
      <alignment horizontal="right" vertical="center"/>
      <protection locked="0"/>
    </xf>
    <xf numFmtId="177" fontId="32" fillId="0" borderId="1" xfId="1" applyNumberFormat="1" applyFont="1" applyBorder="1" applyAlignment="1">
      <alignment horizontal="center" vertical="center"/>
    </xf>
    <xf numFmtId="179" fontId="32" fillId="0" borderId="1" xfId="1" applyNumberFormat="1" applyFont="1" applyBorder="1" applyAlignment="1" applyProtection="1">
      <alignment horizontal="right" vertical="center"/>
      <protection locked="0"/>
    </xf>
    <xf numFmtId="177" fontId="4" fillId="0" borderId="1" xfId="1" applyNumberFormat="1" applyFont="1" applyBorder="1" applyAlignment="1">
      <alignment horizontal="center" vertical="center" wrapText="1"/>
    </xf>
    <xf numFmtId="0" fontId="4" fillId="0" borderId="9" xfId="1" applyFont="1" applyBorder="1" applyAlignment="1" applyProtection="1">
      <alignment horizontal="center" vertical="center" wrapText="1"/>
      <protection locked="0"/>
    </xf>
    <xf numFmtId="176" fontId="4" fillId="0" borderId="9" xfId="2" applyNumberFormat="1" applyFont="1" applyBorder="1" applyAlignment="1" applyProtection="1">
      <alignment horizontal="right" vertical="center"/>
      <protection locked="0"/>
    </xf>
    <xf numFmtId="180" fontId="32" fillId="0" borderId="1" xfId="0" applyNumberFormat="1" applyFont="1" applyBorder="1" applyAlignment="1" applyProtection="1">
      <alignment horizontal="center" vertical="center" wrapText="1"/>
      <protection locked="0"/>
    </xf>
    <xf numFmtId="176" fontId="4" fillId="0" borderId="9" xfId="2" applyNumberFormat="1" applyFont="1" applyFill="1" applyBorder="1" applyAlignment="1" applyProtection="1">
      <alignment horizontal="right" vertical="center"/>
      <protection locked="0"/>
    </xf>
    <xf numFmtId="176" fontId="4" fillId="0" borderId="1" xfId="4" applyNumberFormat="1" applyFont="1" applyBorder="1" applyAlignment="1" applyProtection="1">
      <alignment horizontal="right" vertical="center" shrinkToFit="1"/>
      <protection locked="0"/>
    </xf>
    <xf numFmtId="180" fontId="4" fillId="0" borderId="1" xfId="0" applyNumberFormat="1" applyFont="1" applyBorder="1" applyAlignment="1" applyProtection="1">
      <alignment horizontal="center" vertical="center"/>
      <protection locked="0"/>
    </xf>
    <xf numFmtId="0" fontId="4" fillId="0" borderId="1" xfId="4" applyFont="1" applyBorder="1" applyAlignment="1">
      <alignment horizontal="center" vertical="center"/>
    </xf>
    <xf numFmtId="57" fontId="4" fillId="0" borderId="1" xfId="0" applyNumberFormat="1" applyFont="1" applyBorder="1" applyAlignment="1" applyProtection="1">
      <alignment horizontal="center" vertical="center"/>
      <protection locked="0"/>
    </xf>
    <xf numFmtId="178" fontId="4" fillId="0" borderId="1" xfId="83" applyNumberFormat="1" applyFont="1" applyFill="1" applyBorder="1" applyAlignment="1">
      <alignment horizontal="right" vertical="center"/>
    </xf>
    <xf numFmtId="180" fontId="4" fillId="0" borderId="1" xfId="0" applyNumberFormat="1" applyFont="1" applyBorder="1" applyAlignment="1" applyProtection="1">
      <alignment horizontal="center" vertical="center" wrapText="1"/>
      <protection locked="0"/>
    </xf>
    <xf numFmtId="176" fontId="4" fillId="0" borderId="1" xfId="2" applyNumberFormat="1" applyFont="1" applyBorder="1" applyAlignment="1" applyProtection="1">
      <alignment horizontal="right" vertical="center"/>
      <protection locked="0"/>
    </xf>
    <xf numFmtId="0" fontId="4" fillId="2" borderId="9" xfId="0" applyFont="1" applyFill="1" applyBorder="1" applyAlignment="1">
      <alignment horizontal="center" vertical="center"/>
    </xf>
    <xf numFmtId="0" fontId="4" fillId="2" borderId="9" xfId="0" applyFont="1" applyFill="1" applyBorder="1" applyAlignment="1">
      <alignment horizontal="center" vertical="center" wrapText="1"/>
    </xf>
    <xf numFmtId="176" fontId="4" fillId="2" borderId="1" xfId="0" applyNumberFormat="1" applyFont="1" applyFill="1" applyBorder="1" applyAlignment="1" applyProtection="1">
      <alignment horizontal="right" vertical="center"/>
      <protection locked="0"/>
    </xf>
    <xf numFmtId="0" fontId="4" fillId="2" borderId="1"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shrinkToFit="1"/>
      <protection locked="0"/>
    </xf>
    <xf numFmtId="0" fontId="26" fillId="0" borderId="7" xfId="82" applyFont="1" applyBorder="1" applyAlignment="1" applyProtection="1">
      <alignment horizontal="left" vertical="center" wrapText="1"/>
      <protection locked="0"/>
    </xf>
    <xf numFmtId="0" fontId="4" fillId="0" borderId="7" xfId="0" applyFont="1" applyBorder="1" applyAlignment="1">
      <alignment horizontal="center" vertical="center"/>
    </xf>
    <xf numFmtId="176" fontId="4" fillId="0" borderId="7" xfId="0" applyNumberFormat="1" applyFont="1" applyBorder="1" applyAlignment="1" applyProtection="1">
      <alignment horizontal="right" vertical="center"/>
      <protection locked="0"/>
    </xf>
    <xf numFmtId="57" fontId="4" fillId="0" borderId="7" xfId="0" applyNumberFormat="1" applyFont="1" applyBorder="1" applyAlignment="1" applyProtection="1">
      <alignment horizontal="center" vertical="center"/>
      <protection locked="0"/>
    </xf>
    <xf numFmtId="0" fontId="4" fillId="0" borderId="7" xfId="0" applyFont="1" applyBorder="1">
      <alignment vertical="center"/>
    </xf>
    <xf numFmtId="178" fontId="4" fillId="0" borderId="7" xfId="0" applyNumberFormat="1" applyFont="1" applyBorder="1" applyAlignment="1">
      <alignment horizontal="right" vertical="center"/>
    </xf>
    <xf numFmtId="177" fontId="4" fillId="0" borderId="7" xfId="0" applyNumberFormat="1" applyFont="1" applyBorder="1" applyAlignment="1">
      <alignment horizontal="center" vertical="center"/>
    </xf>
    <xf numFmtId="179" fontId="4" fillId="0" borderId="7" xfId="0" applyNumberFormat="1" applyFont="1" applyBorder="1" applyAlignment="1">
      <alignment horizontal="right" vertical="center"/>
    </xf>
    <xf numFmtId="0" fontId="4" fillId="0" borderId="7" xfId="0" applyFont="1" applyBorder="1" applyAlignment="1" applyProtection="1">
      <alignment horizontal="center" vertical="center"/>
      <protection locked="0"/>
    </xf>
    <xf numFmtId="0" fontId="4" fillId="0" borderId="7" xfId="0" applyFont="1" applyBorder="1" applyAlignment="1" applyProtection="1">
      <alignment horizontal="center" vertical="center" shrinkToFit="1"/>
      <protection locked="0"/>
    </xf>
    <xf numFmtId="0" fontId="4" fillId="0" borderId="7" xfId="0" applyFont="1" applyBorder="1" applyAlignment="1" applyProtection="1">
      <alignment horizontal="left" vertical="center" wrapText="1"/>
      <protection locked="0"/>
    </xf>
    <xf numFmtId="178" fontId="4" fillId="0" borderId="1" xfId="83" applyNumberFormat="1" applyFont="1" applyBorder="1" applyAlignment="1">
      <alignment horizontal="right" vertical="center"/>
    </xf>
    <xf numFmtId="0" fontId="30" fillId="0" borderId="0" xfId="0" applyFont="1">
      <alignment vertical="center"/>
    </xf>
    <xf numFmtId="0" fontId="4" fillId="0" borderId="1" xfId="1" quotePrefix="1" applyFont="1" applyBorder="1" applyAlignment="1">
      <alignment horizontal="center" vertical="center"/>
    </xf>
    <xf numFmtId="0" fontId="25" fillId="0" borderId="1" xfId="82" applyFont="1" applyBorder="1" applyAlignment="1" applyProtection="1">
      <alignment horizontal="left" vertical="center" wrapText="1"/>
      <protection locked="0"/>
    </xf>
    <xf numFmtId="0" fontId="25" fillId="0" borderId="1" xfId="82" applyFont="1" applyBorder="1" applyAlignment="1">
      <alignment horizontal="left" vertical="center" wrapText="1"/>
    </xf>
    <xf numFmtId="0" fontId="4" fillId="0" borderId="1" xfId="3" applyFont="1" applyBorder="1" applyAlignment="1" applyProtection="1">
      <alignment horizontal="center" vertical="center"/>
      <protection locked="0"/>
    </xf>
    <xf numFmtId="0" fontId="14" fillId="0" borderId="1" xfId="0" applyFont="1" applyBorder="1" applyAlignment="1">
      <alignment horizontal="center" vertical="center"/>
    </xf>
    <xf numFmtId="0" fontId="25" fillId="0" borderId="0" xfId="82" applyFont="1" applyAlignment="1">
      <alignment horizontal="left" vertical="center"/>
    </xf>
    <xf numFmtId="177" fontId="32" fillId="0" borderId="1" xfId="0" applyNumberFormat="1" applyFont="1" applyBorder="1" applyAlignment="1" applyProtection="1">
      <alignment horizontal="center" vertical="center"/>
      <protection locked="0"/>
    </xf>
    <xf numFmtId="178" fontId="4" fillId="0" borderId="1" xfId="2" applyNumberFormat="1" applyFont="1" applyBorder="1" applyAlignment="1" applyProtection="1">
      <alignment horizontal="right" vertical="center"/>
      <protection locked="0"/>
    </xf>
    <xf numFmtId="177" fontId="4" fillId="0" borderId="1" xfId="2" applyNumberFormat="1" applyFont="1" applyBorder="1" applyAlignment="1" applyProtection="1">
      <alignment horizontal="center" vertical="center"/>
      <protection locked="0"/>
    </xf>
    <xf numFmtId="176" fontId="14" fillId="0" borderId="1" xfId="2" applyNumberFormat="1" applyFont="1" applyFill="1" applyBorder="1" applyAlignment="1" applyProtection="1">
      <alignment horizontal="right" vertical="center"/>
      <protection locked="0"/>
    </xf>
    <xf numFmtId="0" fontId="25" fillId="0" borderId="1" xfId="82" applyFont="1" applyBorder="1" applyAlignment="1">
      <alignment horizontal="left" vertical="center" wrapText="1" shrinkToFit="1"/>
    </xf>
    <xf numFmtId="176" fontId="4" fillId="0" borderId="1" xfId="2" applyNumberFormat="1" applyFont="1" applyFill="1" applyBorder="1" applyAlignment="1">
      <alignment horizontal="right" vertical="center"/>
    </xf>
    <xf numFmtId="0" fontId="25" fillId="0" borderId="1" xfId="82" applyFont="1" applyFill="1" applyBorder="1" applyAlignment="1" applyProtection="1">
      <alignment horizontal="left" vertical="center" wrapText="1"/>
      <protection locked="0"/>
    </xf>
    <xf numFmtId="0" fontId="32" fillId="0" borderId="1" xfId="0" applyFont="1" applyBorder="1" applyAlignment="1">
      <alignment horizontal="center" vertical="center"/>
    </xf>
    <xf numFmtId="178" fontId="32" fillId="0" borderId="1" xfId="0" applyNumberFormat="1" applyFont="1" applyBorder="1" applyAlignment="1">
      <alignment horizontal="right" vertical="center"/>
    </xf>
    <xf numFmtId="177" fontId="32" fillId="0" borderId="1" xfId="0" applyNumberFormat="1" applyFont="1" applyBorder="1" applyAlignment="1">
      <alignment horizontal="center" vertical="center"/>
    </xf>
    <xf numFmtId="0" fontId="43" fillId="0" borderId="1" xfId="82" applyFont="1" applyBorder="1" applyAlignment="1" applyProtection="1">
      <alignment horizontal="left" vertical="center" wrapText="1"/>
      <protection locked="0"/>
    </xf>
    <xf numFmtId="0" fontId="21" fillId="0" borderId="1" xfId="1" applyFont="1" applyBorder="1" applyAlignment="1">
      <alignment horizontal="center" vertical="center"/>
    </xf>
    <xf numFmtId="0" fontId="4" fillId="0" borderId="0" xfId="1" applyFont="1" applyAlignment="1">
      <alignment horizontal="center" vertical="center" wrapText="1"/>
    </xf>
    <xf numFmtId="0" fontId="4" fillId="0" borderId="1" xfId="1" applyFont="1" applyBorder="1" applyAlignment="1">
      <alignment horizontal="left" vertical="center"/>
    </xf>
    <xf numFmtId="0" fontId="4" fillId="0" borderId="1" xfId="2" applyNumberFormat="1" applyFont="1" applyBorder="1" applyAlignment="1" applyProtection="1">
      <alignment horizontal="center" vertical="center"/>
      <protection locked="0"/>
    </xf>
    <xf numFmtId="0" fontId="25" fillId="0" borderId="1" xfId="82" applyFont="1" applyBorder="1" applyAlignment="1">
      <alignment horizontal="left" vertical="center"/>
    </xf>
    <xf numFmtId="0" fontId="14" fillId="0" borderId="1" xfId="0" applyFont="1" applyBorder="1" applyAlignment="1">
      <alignment horizontal="center" vertical="center" wrapText="1"/>
    </xf>
    <xf numFmtId="0" fontId="25" fillId="0" borderId="1" xfId="82" applyFont="1" applyBorder="1" applyAlignment="1">
      <alignment horizontal="left" vertical="center" shrinkToFit="1"/>
    </xf>
    <xf numFmtId="176" fontId="4" fillId="0" borderId="1" xfId="7" applyNumberFormat="1" applyFont="1" applyBorder="1" applyAlignment="1" applyProtection="1">
      <alignment horizontal="right" vertical="center"/>
      <protection locked="0"/>
    </xf>
    <xf numFmtId="0" fontId="4" fillId="0" borderId="1" xfId="7" applyFont="1" applyBorder="1" applyAlignment="1">
      <alignment horizontal="center" vertical="center"/>
    </xf>
    <xf numFmtId="0" fontId="4" fillId="0" borderId="1" xfId="0" applyFont="1" applyBorder="1" applyAlignment="1" applyProtection="1">
      <alignment horizontal="left" vertical="center"/>
      <protection locked="0"/>
    </xf>
    <xf numFmtId="0" fontId="4" fillId="2" borderId="2" xfId="1" applyFont="1" applyFill="1" applyBorder="1" applyAlignment="1">
      <alignment horizontal="centerContinuous" vertical="center" wrapText="1"/>
    </xf>
    <xf numFmtId="0" fontId="4" fillId="2" borderId="0" xfId="1" applyFont="1" applyFill="1" applyAlignment="1">
      <alignment horizontal="left" vertical="distributed" wrapText="1"/>
    </xf>
    <xf numFmtId="0" fontId="4" fillId="0" borderId="0" xfId="1" applyFont="1" applyAlignment="1">
      <alignment vertical="top" wrapText="1"/>
    </xf>
    <xf numFmtId="0" fontId="4" fillId="2" borderId="3" xfId="1" applyFont="1" applyFill="1" applyBorder="1" applyAlignment="1">
      <alignment horizontal="left" vertical="center" wrapText="1"/>
    </xf>
    <xf numFmtId="0" fontId="4" fillId="2" borderId="0" xfId="1" applyFont="1" applyFill="1" applyAlignment="1">
      <alignment horizontal="left" vertical="center" wrapText="1"/>
    </xf>
    <xf numFmtId="0" fontId="25" fillId="0" borderId="4" xfId="82" applyFont="1" applyBorder="1" applyAlignment="1" applyProtection="1">
      <alignment horizontal="left" vertical="center" wrapText="1" shrinkToFit="1"/>
      <protection locked="0"/>
    </xf>
    <xf numFmtId="0" fontId="50" fillId="0" borderId="0" xfId="0" applyFont="1">
      <alignment vertical="center"/>
    </xf>
    <xf numFmtId="0" fontId="25" fillId="0" borderId="4" xfId="82" applyFont="1" applyBorder="1" applyAlignment="1" applyProtection="1">
      <alignment horizontal="left" vertical="center" wrapText="1"/>
      <protection locked="0"/>
    </xf>
    <xf numFmtId="177" fontId="4" fillId="0" borderId="1" xfId="3" applyNumberFormat="1" applyFont="1" applyBorder="1" applyAlignment="1" applyProtection="1">
      <alignment horizontal="center" vertical="center"/>
      <protection locked="0"/>
    </xf>
    <xf numFmtId="0" fontId="4" fillId="0" borderId="1" xfId="81" applyFont="1" applyBorder="1" applyAlignment="1" applyProtection="1">
      <alignment horizontal="center" vertical="center"/>
      <protection locked="0"/>
    </xf>
    <xf numFmtId="0" fontId="26" fillId="0" borderId="1" xfId="82" applyFont="1" applyFill="1" applyBorder="1" applyAlignment="1" applyProtection="1">
      <alignment horizontal="left" vertical="center" wrapText="1" shrinkToFit="1"/>
      <protection locked="0"/>
    </xf>
    <xf numFmtId="0" fontId="26" fillId="0" borderId="4" xfId="82" applyFont="1" applyBorder="1" applyAlignment="1" applyProtection="1">
      <alignment horizontal="left" vertical="center" wrapText="1"/>
      <protection locked="0"/>
    </xf>
    <xf numFmtId="0" fontId="25" fillId="0" borderId="1" xfId="82" applyFont="1" applyBorder="1" applyAlignment="1" applyProtection="1">
      <alignment horizontal="left" vertical="center" shrinkToFit="1"/>
      <protection locked="0"/>
    </xf>
    <xf numFmtId="0" fontId="25" fillId="0" borderId="12" xfId="82" applyFont="1" applyBorder="1" applyAlignment="1" applyProtection="1">
      <alignment horizontal="left" vertical="center" wrapText="1"/>
      <protection locked="0"/>
    </xf>
    <xf numFmtId="0" fontId="4" fillId="0" borderId="9" xfId="81" applyFont="1" applyBorder="1" applyAlignment="1" applyProtection="1">
      <alignment horizontal="center" vertical="center"/>
      <protection locked="0"/>
    </xf>
    <xf numFmtId="0" fontId="25" fillId="0" borderId="12" xfId="82" applyFont="1" applyBorder="1" applyAlignment="1" applyProtection="1">
      <alignment horizontal="left" vertical="center" wrapText="1" shrinkToFit="1"/>
      <protection locked="0"/>
    </xf>
    <xf numFmtId="0" fontId="4" fillId="0" borderId="9" xfId="0" applyFont="1" applyBorder="1" applyAlignment="1" applyProtection="1">
      <alignment horizontal="center" vertical="center"/>
      <protection locked="0"/>
    </xf>
    <xf numFmtId="0" fontId="26" fillId="0" borderId="4" xfId="82" applyFont="1" applyFill="1" applyBorder="1" applyAlignment="1" applyProtection="1">
      <alignment horizontal="left" vertical="center" wrapText="1"/>
      <protection locked="0"/>
    </xf>
    <xf numFmtId="0" fontId="26" fillId="0" borderId="4" xfId="82" applyFont="1" applyBorder="1" applyAlignment="1" applyProtection="1">
      <alignment horizontal="left" vertical="center" wrapText="1" shrinkToFit="1"/>
      <protection locked="0"/>
    </xf>
    <xf numFmtId="0" fontId="25" fillId="0" borderId="1" xfId="82" applyFont="1" applyBorder="1" applyAlignment="1" applyProtection="1">
      <alignment horizontal="left" vertical="center" wrapText="1" shrinkToFit="1"/>
      <protection locked="0"/>
    </xf>
    <xf numFmtId="0" fontId="26" fillId="2" borderId="1" xfId="82" applyFont="1" applyFill="1" applyBorder="1" applyAlignment="1" applyProtection="1">
      <alignment horizontal="left" vertical="center" wrapText="1"/>
      <protection locked="0"/>
    </xf>
    <xf numFmtId="0" fontId="4" fillId="2" borderId="1" xfId="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xf>
    <xf numFmtId="177" fontId="4" fillId="2" borderId="1" xfId="0" applyNumberFormat="1" applyFont="1" applyFill="1" applyBorder="1" applyAlignment="1">
      <alignment horizontal="center" vertical="center"/>
    </xf>
    <xf numFmtId="178" fontId="4" fillId="2" borderId="1" xfId="2" applyNumberFormat="1" applyFont="1" applyFill="1" applyBorder="1" applyAlignment="1" applyProtection="1">
      <alignment horizontal="right" vertical="center"/>
      <protection locked="0"/>
    </xf>
    <xf numFmtId="177" fontId="4" fillId="2" borderId="1" xfId="1" applyNumberFormat="1" applyFont="1" applyFill="1" applyBorder="1" applyAlignment="1">
      <alignment horizontal="center" vertical="center"/>
    </xf>
    <xf numFmtId="0" fontId="4" fillId="2" borderId="1" xfId="1" applyFont="1" applyFill="1" applyBorder="1" applyAlignment="1">
      <alignment horizontal="center" vertical="center"/>
    </xf>
    <xf numFmtId="178" fontId="4" fillId="2" borderId="1" xfId="1" applyNumberFormat="1" applyFont="1" applyFill="1" applyBorder="1" applyAlignment="1" applyProtection="1">
      <alignment horizontal="right" vertical="center"/>
      <protection locked="0"/>
    </xf>
    <xf numFmtId="0" fontId="4" fillId="2" borderId="1" xfId="1" applyFont="1" applyFill="1" applyBorder="1" applyAlignment="1" applyProtection="1">
      <alignment horizontal="center" vertical="center"/>
      <protection locked="0"/>
    </xf>
    <xf numFmtId="0" fontId="4" fillId="2" borderId="1" xfId="1" applyFont="1" applyFill="1" applyBorder="1" applyAlignment="1" applyProtection="1">
      <alignment horizontal="center" vertical="center" shrinkToFit="1"/>
      <protection locked="0"/>
    </xf>
    <xf numFmtId="0" fontId="4" fillId="2" borderId="1" xfId="1" applyFont="1" applyFill="1" applyBorder="1" applyAlignment="1" applyProtection="1">
      <alignment horizontal="left" vertical="center" wrapText="1" shrinkToFit="1"/>
      <protection locked="0"/>
    </xf>
    <xf numFmtId="0" fontId="14" fillId="0" borderId="0" xfId="0" applyFont="1" applyAlignment="1">
      <alignment vertical="center" wrapText="1"/>
    </xf>
    <xf numFmtId="0" fontId="2" fillId="2" borderId="0" xfId="1" applyFill="1" applyAlignment="1">
      <alignment horizontal="center" vertical="distributed" wrapText="1"/>
    </xf>
    <xf numFmtId="0" fontId="2" fillId="0" borderId="0" xfId="1" applyAlignment="1">
      <alignment horizontal="center" vertical="top"/>
    </xf>
    <xf numFmtId="0" fontId="4" fillId="0" borderId="0" xfId="1" applyFont="1" applyAlignment="1">
      <alignment vertical="top"/>
    </xf>
    <xf numFmtId="0" fontId="7" fillId="2" borderId="3" xfId="1" applyFont="1" applyFill="1" applyBorder="1" applyAlignment="1">
      <alignment horizontal="left" vertical="center" wrapText="1"/>
    </xf>
    <xf numFmtId="0" fontId="7" fillId="2" borderId="3" xfId="1" applyFont="1" applyFill="1" applyBorder="1" applyAlignment="1">
      <alignment horizontal="center" vertical="center"/>
    </xf>
    <xf numFmtId="0" fontId="4" fillId="2" borderId="3" xfId="1" applyFont="1" applyFill="1" applyBorder="1" applyAlignment="1">
      <alignment horizontal="left" vertical="center"/>
    </xf>
    <xf numFmtId="0" fontId="7" fillId="2" borderId="0" xfId="1" applyFont="1" applyFill="1" applyAlignment="1">
      <alignment horizontal="left" vertical="center" wrapText="1"/>
    </xf>
    <xf numFmtId="0" fontId="7" fillId="2" borderId="0" xfId="1" applyFont="1" applyFill="1" applyAlignment="1">
      <alignment horizontal="center" vertical="center"/>
    </xf>
    <xf numFmtId="0" fontId="4" fillId="2" borderId="0" xfId="1" applyFont="1" applyFill="1" applyAlignment="1">
      <alignment horizontal="left" vertical="center"/>
    </xf>
    <xf numFmtId="0" fontId="4" fillId="2" borderId="0" xfId="1" applyFont="1" applyFill="1" applyAlignment="1">
      <alignment vertical="center" wrapText="1"/>
    </xf>
    <xf numFmtId="0" fontId="54" fillId="0" borderId="1" xfId="1" quotePrefix="1" applyFont="1" applyBorder="1" applyAlignment="1">
      <alignment horizontal="center" vertical="center"/>
    </xf>
    <xf numFmtId="178" fontId="4" fillId="0" borderId="1" xfId="1" applyNumberFormat="1" applyFont="1" applyBorder="1" applyAlignment="1">
      <alignment horizontal="right" vertical="center"/>
    </xf>
    <xf numFmtId="178" fontId="4" fillId="0" borderId="9" xfId="1" applyNumberFormat="1" applyFont="1" applyBorder="1" applyAlignment="1">
      <alignment horizontal="right" vertical="center"/>
    </xf>
    <xf numFmtId="0" fontId="4" fillId="0" borderId="9" xfId="1" applyFont="1" applyBorder="1" applyAlignment="1">
      <alignment horizontal="center" vertical="center"/>
    </xf>
    <xf numFmtId="0" fontId="25" fillId="0" borderId="1" xfId="82" applyFont="1" applyFill="1" applyBorder="1" applyAlignment="1">
      <alignment horizontal="left" vertical="center" wrapText="1"/>
    </xf>
    <xf numFmtId="178" fontId="32" fillId="0" borderId="1" xfId="2" applyNumberFormat="1" applyFont="1" applyFill="1" applyBorder="1" applyAlignment="1" applyProtection="1">
      <alignment horizontal="right" vertical="center"/>
      <protection locked="0"/>
    </xf>
    <xf numFmtId="0" fontId="4" fillId="0" borderId="7" xfId="0" applyFont="1" applyBorder="1" applyAlignment="1">
      <alignment horizontal="center" vertical="center" wrapText="1" shrinkToFit="1"/>
    </xf>
    <xf numFmtId="177" fontId="4" fillId="0" borderId="1" xfId="0" applyNumberFormat="1" applyFont="1" applyBorder="1" applyAlignment="1" applyProtection="1">
      <alignment horizontal="center" vertical="center" shrinkToFit="1"/>
      <protection locked="0"/>
    </xf>
    <xf numFmtId="0" fontId="4" fillId="0" borderId="1" xfId="0" applyFont="1" applyBorder="1" applyAlignment="1" applyProtection="1">
      <alignment horizontal="center" vertical="center" wrapText="1"/>
      <protection locked="0"/>
    </xf>
    <xf numFmtId="177" fontId="4" fillId="0" borderId="1" xfId="3" applyNumberFormat="1" applyFont="1" applyBorder="1" applyAlignment="1" applyProtection="1">
      <alignment vertical="center" wrapText="1" shrinkToFit="1"/>
      <protection locked="0"/>
    </xf>
    <xf numFmtId="177" fontId="32" fillId="0" borderId="1" xfId="0" applyNumberFormat="1" applyFont="1" applyBorder="1" applyAlignment="1" applyProtection="1">
      <alignment horizontal="center" vertical="center" wrapText="1" shrinkToFit="1"/>
      <protection locked="0"/>
    </xf>
    <xf numFmtId="0" fontId="4" fillId="0" borderId="1" xfId="10" applyFont="1" applyBorder="1" applyAlignment="1" applyProtection="1">
      <alignment horizontal="center" vertical="center" shrinkToFit="1"/>
      <protection locked="0"/>
    </xf>
    <xf numFmtId="176" fontId="4" fillId="0" borderId="1" xfId="10" applyNumberFormat="1" applyFont="1" applyBorder="1" applyAlignment="1" applyProtection="1">
      <alignment horizontal="right" vertical="center"/>
      <protection locked="0"/>
    </xf>
    <xf numFmtId="0" fontId="15" fillId="0" borderId="0" xfId="0" applyFont="1" applyAlignment="1">
      <alignment vertical="center" wrapText="1"/>
    </xf>
    <xf numFmtId="0" fontId="2" fillId="0" borderId="0" xfId="1" applyAlignment="1">
      <alignment horizontal="center" vertical="top" wrapText="1"/>
    </xf>
    <xf numFmtId="0" fontId="5" fillId="2" borderId="0" xfId="1" applyFont="1" applyFill="1" applyAlignment="1">
      <alignment horizontal="center" vertical="center"/>
    </xf>
    <xf numFmtId="0" fontId="4" fillId="0" borderId="1" xfId="0" quotePrefix="1" applyFont="1" applyBorder="1" applyAlignment="1" applyProtection="1">
      <alignment horizontal="center" vertical="center"/>
      <protection locked="0"/>
    </xf>
    <xf numFmtId="178" fontId="4" fillId="0" borderId="1" xfId="0" applyNumberFormat="1" applyFont="1" applyBorder="1">
      <alignment vertical="center"/>
    </xf>
    <xf numFmtId="177" fontId="32" fillId="0" borderId="1" xfId="0" applyNumberFormat="1" applyFont="1" applyBorder="1" applyAlignment="1" applyProtection="1">
      <alignment horizontal="center" vertical="center" wrapText="1"/>
      <protection locked="0"/>
    </xf>
    <xf numFmtId="178" fontId="4" fillId="0" borderId="1" xfId="83" applyNumberFormat="1" applyFont="1" applyFill="1" applyBorder="1" applyAlignment="1" applyProtection="1">
      <alignment horizontal="center" vertical="center"/>
      <protection locked="0"/>
    </xf>
    <xf numFmtId="178" fontId="4" fillId="0" borderId="1" xfId="1" applyNumberFormat="1" applyFont="1" applyBorder="1" applyAlignment="1" applyProtection="1">
      <alignment horizontal="center" vertical="center"/>
      <protection locked="0"/>
    </xf>
    <xf numFmtId="0" fontId="4" fillId="0" borderId="1" xfId="84" applyFont="1" applyBorder="1" applyAlignment="1" applyProtection="1">
      <alignment horizontal="center" vertical="center" shrinkToFit="1"/>
      <protection locked="0"/>
    </xf>
    <xf numFmtId="0" fontId="32" fillId="0" borderId="1" xfId="0" applyFont="1" applyBorder="1" applyAlignment="1" applyProtection="1">
      <alignment horizontal="left" vertical="center" wrapText="1"/>
      <protection locked="0"/>
    </xf>
    <xf numFmtId="178" fontId="4" fillId="0" borderId="1" xfId="2" applyNumberFormat="1" applyFont="1" applyFill="1" applyBorder="1" applyAlignment="1" applyProtection="1">
      <alignment vertical="center"/>
      <protection locked="0"/>
    </xf>
    <xf numFmtId="178" fontId="4" fillId="0" borderId="1" xfId="2" applyNumberFormat="1" applyFont="1" applyFill="1" applyBorder="1" applyAlignment="1" applyProtection="1">
      <alignment horizontal="center" vertical="center"/>
      <protection locked="0"/>
    </xf>
    <xf numFmtId="0" fontId="26" fillId="0" borderId="1" xfId="82" applyFont="1" applyBorder="1" applyAlignment="1" applyProtection="1">
      <alignment horizontal="left" vertical="center" shrinkToFit="1"/>
      <protection locked="0"/>
    </xf>
    <xf numFmtId="0" fontId="26" fillId="0" borderId="0" xfId="82" applyFont="1" applyAlignment="1">
      <alignment horizontal="left" vertical="center"/>
    </xf>
    <xf numFmtId="0" fontId="25" fillId="0" borderId="1" xfId="82" applyFont="1" applyBorder="1" applyAlignment="1" applyProtection="1">
      <alignment horizontal="left" vertical="center"/>
      <protection locked="0"/>
    </xf>
    <xf numFmtId="177" fontId="4" fillId="0" borderId="1" xfId="0" applyNumberFormat="1" applyFont="1" applyBorder="1" applyProtection="1">
      <alignment vertical="center"/>
      <protection locked="0"/>
    </xf>
    <xf numFmtId="0" fontId="26" fillId="0" borderId="1" xfId="82" applyFont="1" applyBorder="1" applyAlignment="1">
      <alignment horizontal="left" vertical="center"/>
    </xf>
    <xf numFmtId="178" fontId="4" fillId="0" borderId="1" xfId="83" applyNumberFormat="1" applyFont="1" applyBorder="1">
      <alignment vertical="center"/>
    </xf>
    <xf numFmtId="0" fontId="25" fillId="0" borderId="1" xfId="82" quotePrefix="1" applyFont="1" applyBorder="1" applyAlignment="1" applyProtection="1">
      <alignment horizontal="left" vertical="center" wrapText="1"/>
      <protection locked="0"/>
    </xf>
    <xf numFmtId="0" fontId="4" fillId="0" borderId="1" xfId="0" quotePrefix="1" applyFont="1" applyBorder="1" applyAlignment="1" applyProtection="1">
      <alignment horizontal="left" vertical="center" wrapText="1" shrinkToFit="1"/>
      <protection locked="0"/>
    </xf>
    <xf numFmtId="176" fontId="4" fillId="0" borderId="1" xfId="1" applyNumberFormat="1" applyFont="1" applyBorder="1" applyAlignment="1">
      <alignment horizontal="right" vertical="center"/>
    </xf>
    <xf numFmtId="178" fontId="32" fillId="0" borderId="1" xfId="1" applyNumberFormat="1" applyFont="1" applyBorder="1" applyAlignment="1" applyProtection="1">
      <alignment horizontal="center" vertical="center"/>
      <protection locked="0"/>
    </xf>
    <xf numFmtId="178" fontId="4" fillId="0" borderId="1" xfId="83" applyNumberFormat="1" applyFont="1" applyFill="1" applyBorder="1">
      <alignment vertical="center"/>
    </xf>
    <xf numFmtId="0" fontId="25" fillId="0" borderId="1" xfId="82" applyFont="1" applyBorder="1" applyAlignment="1" applyProtection="1">
      <alignment vertical="center" wrapText="1"/>
      <protection locked="0"/>
    </xf>
    <xf numFmtId="0" fontId="11" fillId="0" borderId="1" xfId="1" applyFont="1" applyBorder="1" applyAlignment="1">
      <alignment horizontal="center" vertical="center" wrapText="1"/>
    </xf>
    <xf numFmtId="178" fontId="4" fillId="0" borderId="9" xfId="1" applyNumberFormat="1" applyFont="1" applyBorder="1" applyAlignment="1">
      <alignment horizontal="center" vertical="center" wrapText="1"/>
    </xf>
    <xf numFmtId="0" fontId="25" fillId="0" borderId="1" xfId="82" applyFont="1" applyFill="1" applyBorder="1" applyAlignment="1" applyProtection="1">
      <alignment vertical="center" wrapText="1"/>
      <protection locked="0"/>
    </xf>
    <xf numFmtId="177" fontId="11" fillId="0" borderId="1" xfId="0" applyNumberFormat="1" applyFont="1" applyBorder="1" applyAlignment="1" applyProtection="1">
      <alignment horizontal="center" vertical="center" wrapText="1" shrinkToFit="1"/>
      <protection locked="0"/>
    </xf>
    <xf numFmtId="177" fontId="2" fillId="0" borderId="1" xfId="0" applyNumberFormat="1" applyFont="1" applyBorder="1">
      <alignment vertical="center"/>
    </xf>
    <xf numFmtId="177" fontId="4" fillId="0" borderId="1" xfId="1" applyNumberFormat="1" applyFont="1" applyBorder="1" applyProtection="1">
      <alignment vertical="center"/>
      <protection locked="0"/>
    </xf>
    <xf numFmtId="0" fontId="25" fillId="0" borderId="1" xfId="82" applyFont="1" applyFill="1" applyBorder="1" applyAlignment="1">
      <alignment vertical="center" wrapText="1"/>
    </xf>
    <xf numFmtId="0" fontId="2" fillId="0" borderId="1" xfId="0" applyFont="1" applyBorder="1" applyAlignment="1">
      <alignment horizontal="center" vertical="center"/>
    </xf>
    <xf numFmtId="178" fontId="2" fillId="0" borderId="1" xfId="0" applyNumberFormat="1" applyFont="1" applyBorder="1">
      <alignment vertical="center"/>
    </xf>
    <xf numFmtId="177" fontId="4" fillId="0" borderId="1" xfId="0" applyNumberFormat="1" applyFont="1" applyBorder="1" applyAlignment="1">
      <alignment horizontal="center" vertical="center" wrapText="1"/>
    </xf>
    <xf numFmtId="0" fontId="25" fillId="0" borderId="1" xfId="82" applyFont="1" applyBorder="1" applyAlignment="1">
      <alignment vertical="center" wrapText="1"/>
    </xf>
    <xf numFmtId="0" fontId="26" fillId="0" borderId="1" xfId="82" applyFont="1" applyBorder="1" applyAlignment="1">
      <alignment vertical="center" wrapText="1"/>
    </xf>
    <xf numFmtId="176" fontId="4" fillId="0" borderId="1" xfId="9" applyNumberFormat="1" applyFont="1" applyBorder="1" applyAlignment="1" applyProtection="1">
      <alignment horizontal="right" vertical="center" shrinkToFit="1"/>
      <protection locked="0"/>
    </xf>
    <xf numFmtId="0" fontId="4" fillId="0" borderId="1" xfId="9" applyFont="1" applyBorder="1" applyAlignment="1">
      <alignment horizontal="center" vertical="center"/>
    </xf>
    <xf numFmtId="177" fontId="11" fillId="0" borderId="1" xfId="0" applyNumberFormat="1" applyFont="1" applyBorder="1" applyAlignment="1" applyProtection="1">
      <alignment horizontal="center" vertical="center" wrapText="1"/>
      <protection locked="0"/>
    </xf>
    <xf numFmtId="0" fontId="25" fillId="0" borderId="1" xfId="82" applyFont="1" applyFill="1" applyBorder="1" applyAlignment="1" applyProtection="1">
      <alignment vertical="center" wrapText="1" shrinkToFit="1"/>
      <protection locked="0"/>
    </xf>
    <xf numFmtId="0" fontId="34" fillId="2" borderId="2" xfId="1" applyFont="1" applyFill="1" applyBorder="1" applyAlignment="1">
      <alignment horizontal="centerContinuous" vertical="center"/>
    </xf>
    <xf numFmtId="0" fontId="19" fillId="2" borderId="2" xfId="1" applyFont="1" applyFill="1" applyBorder="1" applyAlignment="1">
      <alignment horizontal="centerContinuous" vertical="center"/>
    </xf>
    <xf numFmtId="0" fontId="19" fillId="2" borderId="0" xfId="1" applyFont="1" applyFill="1" applyAlignment="1">
      <alignment horizontal="centerContinuous" vertical="center"/>
    </xf>
    <xf numFmtId="0" fontId="41" fillId="2" borderId="0" xfId="1" applyFont="1" applyFill="1" applyAlignment="1">
      <alignment horizontal="left" vertical="distributed" wrapText="1"/>
    </xf>
    <xf numFmtId="0" fontId="48" fillId="2" borderId="3" xfId="1" applyFont="1" applyFill="1" applyBorder="1" applyAlignment="1">
      <alignment horizontal="left" vertical="center"/>
    </xf>
    <xf numFmtId="0" fontId="19" fillId="0" borderId="3" xfId="1" applyFont="1" applyBorder="1">
      <alignment vertical="center"/>
    </xf>
    <xf numFmtId="0" fontId="0" fillId="0" borderId="3" xfId="0" applyBorder="1">
      <alignment vertical="center"/>
    </xf>
    <xf numFmtId="0" fontId="48" fillId="2" borderId="0" xfId="1" applyFont="1" applyFill="1" applyAlignment="1">
      <alignment horizontal="left" vertical="center"/>
    </xf>
    <xf numFmtId="0" fontId="19" fillId="3" borderId="1" xfId="1" applyFont="1" applyFill="1" applyBorder="1" applyAlignment="1">
      <alignment horizontal="center" vertical="center" wrapText="1"/>
    </xf>
    <xf numFmtId="0" fontId="36" fillId="3" borderId="1" xfId="1" applyFont="1" applyFill="1" applyBorder="1" applyAlignment="1">
      <alignment horizontal="center" vertical="center" wrapText="1"/>
    </xf>
    <xf numFmtId="177" fontId="2" fillId="0" borderId="1" xfId="0" applyNumberFormat="1" applyFont="1" applyBorder="1" applyAlignment="1">
      <alignment horizontal="center" vertical="center"/>
    </xf>
    <xf numFmtId="0" fontId="4" fillId="0" borderId="1" xfId="0" applyFont="1" applyBorder="1" applyAlignment="1" applyProtection="1">
      <alignment vertical="center" wrapText="1"/>
      <protection locked="0"/>
    </xf>
    <xf numFmtId="0" fontId="26" fillId="0" borderId="1" xfId="82" applyFont="1" applyFill="1" applyBorder="1" applyAlignment="1" applyProtection="1">
      <alignment vertical="center" wrapText="1"/>
      <protection locked="0"/>
    </xf>
    <xf numFmtId="0" fontId="26" fillId="0" borderId="1" xfId="82" applyFont="1" applyBorder="1" applyAlignment="1" applyProtection="1">
      <alignment vertical="center" wrapText="1"/>
      <protection locked="0"/>
    </xf>
    <xf numFmtId="177" fontId="42" fillId="0" borderId="1" xfId="0" applyNumberFormat="1" applyFont="1" applyBorder="1" applyAlignment="1" applyProtection="1">
      <alignment horizontal="center" vertical="center" wrapText="1" shrinkToFit="1"/>
      <protection locked="0"/>
    </xf>
    <xf numFmtId="0" fontId="4" fillId="0" borderId="1" xfId="0" applyFont="1" applyBorder="1" applyAlignment="1">
      <alignment vertical="center" wrapText="1"/>
    </xf>
    <xf numFmtId="0" fontId="61" fillId="0" borderId="0" xfId="0" applyFont="1">
      <alignment vertical="center"/>
    </xf>
    <xf numFmtId="0" fontId="26" fillId="0" borderId="1" xfId="82" applyFont="1" applyFill="1" applyBorder="1" applyAlignment="1">
      <alignment vertical="center" wrapText="1"/>
    </xf>
    <xf numFmtId="0" fontId="4" fillId="0" borderId="1" xfId="81" applyFont="1" applyBorder="1" applyAlignment="1" applyProtection="1">
      <alignment horizontal="center" vertical="center" wrapText="1" shrinkToFit="1"/>
      <protection locked="0"/>
    </xf>
    <xf numFmtId="0" fontId="0" fillId="0" borderId="0" xfId="0" applyAlignment="1" applyProtection="1">
      <alignment horizontal="left" vertical="center"/>
      <protection locked="0"/>
    </xf>
    <xf numFmtId="178" fontId="2" fillId="0" borderId="1" xfId="0" applyNumberFormat="1" applyFont="1" applyBorder="1" applyAlignment="1">
      <alignment horizontal="right" vertical="center"/>
    </xf>
    <xf numFmtId="0" fontId="2" fillId="0" borderId="1" xfId="0" applyFont="1" applyBorder="1">
      <alignment vertical="center"/>
    </xf>
    <xf numFmtId="178" fontId="4" fillId="0" borderId="1" xfId="1" applyNumberFormat="1" applyFont="1" applyBorder="1" applyAlignment="1">
      <alignment horizontal="center" vertical="center"/>
    </xf>
    <xf numFmtId="177" fontId="11" fillId="0" borderId="1" xfId="0" applyNumberFormat="1" applyFont="1" applyBorder="1" applyAlignment="1" applyProtection="1">
      <alignment horizontal="center" vertical="center" shrinkToFit="1"/>
      <protection locked="0"/>
    </xf>
    <xf numFmtId="177" fontId="11" fillId="0" borderId="1" xfId="0" applyNumberFormat="1" applyFont="1" applyBorder="1" applyAlignment="1" applyProtection="1">
      <alignment horizontal="center" vertical="center"/>
      <protection locked="0"/>
    </xf>
    <xf numFmtId="0" fontId="25" fillId="0" borderId="0" xfId="82" applyFont="1">
      <alignment vertical="center"/>
    </xf>
    <xf numFmtId="0" fontId="25" fillId="0" borderId="1" xfId="82" applyFont="1" applyBorder="1">
      <alignment vertical="center"/>
    </xf>
    <xf numFmtId="177" fontId="11" fillId="0" borderId="1" xfId="84" applyNumberFormat="1" applyFont="1" applyBorder="1" applyAlignment="1" applyProtection="1">
      <alignment horizontal="center" vertical="center" shrinkToFit="1"/>
      <protection locked="0"/>
    </xf>
    <xf numFmtId="178" fontId="4" fillId="0" borderId="1" xfId="1" applyNumberFormat="1" applyFont="1" applyBorder="1" applyAlignment="1" applyProtection="1">
      <alignment horizontal="center" vertical="center" shrinkToFit="1"/>
      <protection locked="0"/>
    </xf>
    <xf numFmtId="0" fontId="5" fillId="0" borderId="0" xfId="0" applyFont="1" applyAlignment="1">
      <alignment horizontal="right" vertical="center"/>
    </xf>
    <xf numFmtId="0" fontId="4" fillId="0" borderId="1" xfId="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xf>
    <xf numFmtId="177" fontId="4" fillId="0" borderId="1" xfId="3" applyNumberFormat="1" applyFont="1" applyFill="1" applyBorder="1" applyAlignment="1" applyProtection="1">
      <alignment horizontal="center" vertical="center"/>
      <protection locked="0"/>
    </xf>
    <xf numFmtId="0" fontId="4" fillId="0" borderId="1" xfId="1" applyFont="1" applyFill="1" applyBorder="1" applyAlignment="1">
      <alignment horizontal="center" vertical="center"/>
    </xf>
    <xf numFmtId="178" fontId="4" fillId="0" borderId="1" xfId="1" applyNumberFormat="1" applyFont="1" applyFill="1" applyBorder="1" applyAlignment="1" applyProtection="1">
      <alignment horizontal="right" vertical="center"/>
      <protection locked="0"/>
    </xf>
    <xf numFmtId="0" fontId="4" fillId="0" borderId="1" xfId="0" applyFont="1" applyFill="1" applyBorder="1" applyAlignment="1" applyProtection="1">
      <alignment horizontal="center" vertical="center"/>
      <protection locked="0"/>
    </xf>
    <xf numFmtId="0" fontId="4" fillId="0" borderId="1" xfId="3" applyFont="1" applyFill="1" applyBorder="1" applyAlignment="1" applyProtection="1">
      <alignment horizontal="center" vertical="center" shrinkToFit="1"/>
      <protection locked="0"/>
    </xf>
    <xf numFmtId="0" fontId="4" fillId="0" borderId="1" xfId="3" applyFont="1" applyFill="1" applyBorder="1" applyAlignment="1" applyProtection="1">
      <alignment horizontal="left" vertical="center" wrapText="1" shrinkToFit="1"/>
      <protection locked="0"/>
    </xf>
    <xf numFmtId="177" fontId="4" fillId="0" borderId="1" xfId="0" applyNumberFormat="1" applyFont="1" applyFill="1" applyBorder="1" applyAlignment="1" applyProtection="1">
      <alignment horizontal="center" vertical="center"/>
      <protection locked="0"/>
    </xf>
    <xf numFmtId="178" fontId="4" fillId="0" borderId="1" xfId="0" applyNumberFormat="1" applyFont="1" applyFill="1" applyBorder="1" applyAlignment="1">
      <alignment horizontal="right" vertical="center"/>
    </xf>
    <xf numFmtId="177" fontId="4" fillId="0" borderId="1" xfId="0" applyNumberFormat="1" applyFont="1" applyFill="1" applyBorder="1" applyAlignment="1">
      <alignment horizontal="center" vertical="center"/>
    </xf>
    <xf numFmtId="0" fontId="4" fillId="0" borderId="1" xfId="0" applyFont="1" applyFill="1" applyBorder="1" applyAlignment="1" applyProtection="1">
      <alignment horizontal="left" vertical="center" shrinkToFit="1"/>
      <protection locked="0"/>
    </xf>
    <xf numFmtId="0" fontId="4" fillId="0" borderId="1" xfId="0" applyFont="1" applyFill="1" applyBorder="1" applyAlignment="1" applyProtection="1">
      <alignment horizontal="center" vertical="center" shrinkToFit="1"/>
      <protection locked="0"/>
    </xf>
    <xf numFmtId="0" fontId="4" fillId="0" borderId="1" xfId="0" applyFont="1" applyFill="1" applyBorder="1" applyAlignment="1" applyProtection="1">
      <alignment horizontal="left" vertical="center" wrapText="1"/>
      <protection locked="0"/>
    </xf>
    <xf numFmtId="176" fontId="4" fillId="0" borderId="1" xfId="81" applyNumberFormat="1" applyFont="1" applyBorder="1" applyAlignment="1" applyProtection="1">
      <alignment horizontal="right" vertical="center"/>
      <protection locked="0"/>
    </xf>
    <xf numFmtId="176" fontId="4" fillId="0" borderId="1" xfId="81" applyNumberFormat="1" applyFont="1" applyFill="1" applyBorder="1" applyAlignment="1" applyProtection="1">
      <alignment horizontal="right" vertical="center"/>
      <protection locked="0"/>
    </xf>
    <xf numFmtId="176" fontId="4" fillId="0" borderId="1" xfId="0" applyNumberFormat="1" applyFont="1" applyFill="1" applyBorder="1" applyAlignment="1" applyProtection="1">
      <alignment horizontal="right" vertical="center"/>
      <protection locked="0"/>
    </xf>
    <xf numFmtId="176" fontId="4" fillId="2" borderId="1" xfId="2" applyNumberFormat="1" applyFont="1" applyFill="1" applyBorder="1" applyAlignment="1" applyProtection="1">
      <alignment horizontal="right" vertical="center"/>
      <protection locked="0"/>
    </xf>
    <xf numFmtId="178" fontId="4" fillId="0" borderId="1" xfId="83" applyNumberFormat="1" applyFont="1" applyFill="1" applyBorder="1" applyAlignment="1" applyProtection="1">
      <alignment horizontal="right" vertical="center"/>
      <protection locked="0"/>
    </xf>
    <xf numFmtId="178" fontId="2" fillId="0" borderId="1" xfId="83" applyNumberFormat="1" applyFont="1" applyFill="1" applyBorder="1" applyAlignment="1">
      <alignment horizontal="right" vertical="center"/>
    </xf>
    <xf numFmtId="178" fontId="2" fillId="0" borderId="1" xfId="83" applyNumberFormat="1" applyFont="1" applyBorder="1" applyAlignment="1">
      <alignment horizontal="right" vertical="center"/>
    </xf>
    <xf numFmtId="178" fontId="4" fillId="0" borderId="1" xfId="83" applyNumberFormat="1" applyFont="1" applyBorder="1" applyAlignment="1" applyProtection="1">
      <alignment horizontal="right" vertical="center"/>
      <protection locked="0"/>
    </xf>
    <xf numFmtId="0" fontId="21" fillId="0" borderId="1" xfId="1" applyFont="1" applyBorder="1" applyAlignment="1" applyProtection="1">
      <alignment horizontal="center" vertical="center"/>
      <protection locked="0"/>
    </xf>
    <xf numFmtId="177" fontId="25" fillId="0" borderId="1" xfId="82" applyNumberFormat="1" applyFont="1" applyBorder="1">
      <alignment vertical="center"/>
    </xf>
    <xf numFmtId="0" fontId="15" fillId="0" borderId="0" xfId="0" applyFont="1" applyAlignment="1">
      <alignment horizontal="left" vertical="center" wrapText="1"/>
    </xf>
    <xf numFmtId="0" fontId="4" fillId="3" borderId="1" xfId="1" applyFont="1" applyFill="1" applyBorder="1" applyAlignment="1">
      <alignment horizontal="center" vertical="center" wrapText="1"/>
    </xf>
    <xf numFmtId="0" fontId="11" fillId="3" borderId="1" xfId="1" applyFont="1" applyFill="1" applyBorder="1" applyAlignment="1">
      <alignment horizontal="center" vertical="center" wrapText="1"/>
    </xf>
    <xf numFmtId="0" fontId="4" fillId="3" borderId="12" xfId="1" applyFont="1" applyFill="1" applyBorder="1" applyAlignment="1">
      <alignment horizontal="center" vertical="center"/>
    </xf>
    <xf numFmtId="0" fontId="4" fillId="3" borderId="14" xfId="1" applyFont="1" applyFill="1" applyBorder="1" applyAlignment="1">
      <alignment horizontal="center" vertical="center"/>
    </xf>
    <xf numFmtId="0" fontId="4" fillId="3" borderId="13" xfId="1" applyFont="1" applyFill="1" applyBorder="1" applyAlignment="1">
      <alignment horizontal="center" vertical="center"/>
    </xf>
    <xf numFmtId="0" fontId="4" fillId="3" borderId="9" xfId="1" applyFont="1" applyFill="1" applyBorder="1" applyAlignment="1">
      <alignment horizontal="center" vertical="center" wrapText="1"/>
    </xf>
    <xf numFmtId="0" fontId="4" fillId="3" borderId="8" xfId="1" applyFont="1" applyFill="1" applyBorder="1" applyAlignment="1">
      <alignment horizontal="center" vertical="center" wrapText="1"/>
    </xf>
    <xf numFmtId="0" fontId="16" fillId="2" borderId="0" xfId="1" applyFont="1" applyFill="1" applyAlignment="1">
      <alignment horizontal="center" vertical="center"/>
    </xf>
    <xf numFmtId="0" fontId="16" fillId="2" borderId="3" xfId="1" applyFont="1" applyFill="1" applyBorder="1" applyAlignment="1">
      <alignment horizontal="center" vertical="center"/>
    </xf>
    <xf numFmtId="0" fontId="2" fillId="2" borderId="0" xfId="1" applyFill="1" applyAlignment="1">
      <alignment horizontal="left" vertical="distributed" wrapText="1"/>
    </xf>
    <xf numFmtId="0" fontId="4" fillId="3" borderId="1" xfId="1" applyFont="1" applyFill="1" applyBorder="1" applyAlignment="1">
      <alignment horizontal="center" vertical="center"/>
    </xf>
    <xf numFmtId="0" fontId="11" fillId="3" borderId="10" xfId="1" applyFont="1" applyFill="1" applyBorder="1" applyAlignment="1">
      <alignment horizontal="center" vertical="center" wrapText="1"/>
    </xf>
    <xf numFmtId="0" fontId="11" fillId="3" borderId="11" xfId="1" applyFont="1" applyFill="1" applyBorder="1" applyAlignment="1">
      <alignment horizontal="center" vertical="center" wrapText="1"/>
    </xf>
    <xf numFmtId="0" fontId="11" fillId="3" borderId="12" xfId="1" applyFont="1" applyFill="1" applyBorder="1" applyAlignment="1">
      <alignment horizontal="center" vertical="center" wrapText="1"/>
    </xf>
    <xf numFmtId="0" fontId="11" fillId="3" borderId="13" xfId="1" applyFont="1" applyFill="1" applyBorder="1" applyAlignment="1">
      <alignment horizontal="center" vertical="center" wrapText="1"/>
    </xf>
    <xf numFmtId="0" fontId="4" fillId="3" borderId="4" xfId="1" applyFont="1" applyFill="1" applyBorder="1" applyAlignment="1">
      <alignment horizontal="center" vertical="center"/>
    </xf>
    <xf numFmtId="0" fontId="4" fillId="3" borderId="5" xfId="1" applyFont="1" applyFill="1" applyBorder="1" applyAlignment="1">
      <alignment horizontal="center" vertical="center"/>
    </xf>
    <xf numFmtId="0" fontId="4" fillId="3" borderId="6" xfId="1" applyFont="1" applyFill="1" applyBorder="1" applyAlignment="1">
      <alignment horizontal="center" vertical="center"/>
    </xf>
    <xf numFmtId="0" fontId="4" fillId="3" borderId="7" xfId="1" applyFont="1" applyFill="1" applyBorder="1" applyAlignment="1">
      <alignment horizontal="center" vertical="center" wrapText="1"/>
    </xf>
    <xf numFmtId="0" fontId="14" fillId="3" borderId="1" xfId="0" applyFont="1" applyFill="1" applyBorder="1" applyAlignment="1">
      <alignment horizontal="center" vertical="center"/>
    </xf>
    <xf numFmtId="0" fontId="4" fillId="3" borderId="10" xfId="1" applyFont="1" applyFill="1" applyBorder="1" applyAlignment="1">
      <alignment horizontal="center" vertical="center" wrapText="1"/>
    </xf>
    <xf numFmtId="0" fontId="4" fillId="3" borderId="11" xfId="1" applyFont="1" applyFill="1" applyBorder="1" applyAlignment="1">
      <alignment horizontal="center" vertical="center" wrapText="1"/>
    </xf>
    <xf numFmtId="0" fontId="4" fillId="3" borderId="12" xfId="1" applyFont="1" applyFill="1" applyBorder="1" applyAlignment="1">
      <alignment horizontal="center" vertical="center" wrapText="1"/>
    </xf>
    <xf numFmtId="0" fontId="4" fillId="3" borderId="13" xfId="1" applyFont="1" applyFill="1" applyBorder="1" applyAlignment="1">
      <alignment horizontal="center" vertical="center" wrapText="1"/>
    </xf>
    <xf numFmtId="0" fontId="4" fillId="3" borderId="10" xfId="1" applyFont="1" applyFill="1" applyBorder="1" applyAlignment="1">
      <alignment horizontal="center" vertical="center"/>
    </xf>
    <xf numFmtId="0" fontId="4" fillId="3" borderId="15" xfId="1" applyFont="1" applyFill="1" applyBorder="1" applyAlignment="1">
      <alignment horizontal="center" vertical="center"/>
    </xf>
    <xf numFmtId="0" fontId="4" fillId="3" borderId="11" xfId="1" applyFont="1" applyFill="1" applyBorder="1" applyAlignment="1">
      <alignment horizontal="center" vertical="center"/>
    </xf>
    <xf numFmtId="0" fontId="52" fillId="2" borderId="0" xfId="1" applyFont="1" applyFill="1" applyAlignment="1">
      <alignment horizontal="center" vertical="center"/>
    </xf>
    <xf numFmtId="0" fontId="52" fillId="2" borderId="3" xfId="1" applyFont="1" applyFill="1" applyBorder="1" applyAlignment="1">
      <alignment horizontal="center" vertical="center"/>
    </xf>
    <xf numFmtId="0" fontId="19" fillId="3" borderId="1" xfId="1" applyFont="1" applyFill="1" applyBorder="1" applyAlignment="1">
      <alignment horizontal="center" vertical="center" wrapText="1"/>
    </xf>
    <xf numFmtId="0" fontId="36" fillId="3" borderId="10" xfId="1" applyFont="1" applyFill="1" applyBorder="1" applyAlignment="1">
      <alignment horizontal="center" vertical="center" wrapText="1"/>
    </xf>
    <xf numFmtId="0" fontId="36" fillId="3" borderId="11" xfId="1" applyFont="1" applyFill="1" applyBorder="1" applyAlignment="1">
      <alignment horizontal="center" vertical="center" wrapText="1"/>
    </xf>
    <xf numFmtId="0" fontId="36" fillId="3" borderId="12" xfId="1" applyFont="1" applyFill="1" applyBorder="1" applyAlignment="1">
      <alignment horizontal="center" vertical="center" wrapText="1"/>
    </xf>
    <xf numFmtId="0" fontId="36" fillId="3" borderId="13" xfId="1" applyFont="1" applyFill="1" applyBorder="1" applyAlignment="1">
      <alignment horizontal="center" vertical="center" wrapText="1"/>
    </xf>
    <xf numFmtId="0" fontId="19" fillId="3" borderId="1" xfId="1" applyFont="1" applyFill="1" applyBorder="1" applyAlignment="1">
      <alignment horizontal="center" vertical="center"/>
    </xf>
    <xf numFmtId="0" fontId="59" fillId="3" borderId="1" xfId="0" applyFont="1" applyFill="1" applyBorder="1" applyAlignment="1">
      <alignment horizontal="center" vertical="center"/>
    </xf>
    <xf numFmtId="0" fontId="60" fillId="3" borderId="1" xfId="0" applyFont="1" applyFill="1" applyBorder="1" applyAlignment="1">
      <alignment horizontal="center" vertical="center"/>
    </xf>
    <xf numFmtId="0" fontId="0" fillId="0" borderId="0" xfId="0" applyAlignment="1">
      <alignment horizontal="left" vertical="center" wrapText="1"/>
    </xf>
    <xf numFmtId="0" fontId="19" fillId="3" borderId="12" xfId="1" applyFont="1" applyFill="1" applyBorder="1" applyAlignment="1">
      <alignment horizontal="center" vertical="center"/>
    </xf>
    <xf numFmtId="0" fontId="19" fillId="3" borderId="14" xfId="1" applyFont="1" applyFill="1" applyBorder="1" applyAlignment="1">
      <alignment horizontal="center" vertical="center"/>
    </xf>
    <xf numFmtId="0" fontId="19" fillId="3" borderId="13" xfId="1" applyFont="1" applyFill="1" applyBorder="1" applyAlignment="1">
      <alignment horizontal="center" vertical="center"/>
    </xf>
    <xf numFmtId="0" fontId="19" fillId="3" borderId="9" xfId="1" applyFont="1" applyFill="1" applyBorder="1" applyAlignment="1">
      <alignment horizontal="center" vertical="center" wrapText="1"/>
    </xf>
    <xf numFmtId="0" fontId="19" fillId="3" borderId="7" xfId="1" applyFont="1" applyFill="1" applyBorder="1" applyAlignment="1">
      <alignment horizontal="center" vertical="center" wrapText="1"/>
    </xf>
  </cellXfs>
  <cellStyles count="85">
    <cellStyle name="パーセント 2" xfId="13" xr:uid="{529B543F-C76C-4D94-BE82-7516716FDAB5}"/>
    <cellStyle name="ハイパーリンク" xfId="82" builtinId="8"/>
    <cellStyle name="桁区切り" xfId="83" builtinId="6"/>
    <cellStyle name="桁区切り 2" xfId="2" xr:uid="{94816D76-FF63-4637-A458-9CDB883BA0CA}"/>
    <cellStyle name="桁区切り 2 2" xfId="14" xr:uid="{A0491F9E-521A-486A-9FA3-28996C53F932}"/>
    <cellStyle name="桁区切り 3" xfId="16" xr:uid="{2BD7881A-4306-4FEB-87CB-BEE24593749D}"/>
    <cellStyle name="標準" xfId="0" builtinId="0"/>
    <cellStyle name="標準 2" xfId="1" xr:uid="{7AFFA072-83A6-44D2-AB34-C4B808C5A66D}"/>
    <cellStyle name="標準 2 2" xfId="15" xr:uid="{6A0A6B20-9C85-4374-A471-45FDCDECAB57}"/>
    <cellStyle name="標準 3" xfId="3" xr:uid="{BE6964A0-AD82-4354-BD68-0EFB6A2127C6}"/>
    <cellStyle name="標準 3 3" xfId="17" xr:uid="{618AC77D-D365-4CAD-892F-61D950B17408}"/>
    <cellStyle name="標準 4" xfId="18" xr:uid="{438DF48E-0B16-4F84-9A1F-68AD5FA8F4CB}"/>
    <cellStyle name="標準 4 2" xfId="19" xr:uid="{3C7BED37-7921-4593-916C-FA575D288455}"/>
    <cellStyle name="標準 4 2 2" xfId="21" xr:uid="{999F4664-25B0-4350-BD75-6F779A3131D1}"/>
    <cellStyle name="標準 4 2 2 2" xfId="33" xr:uid="{CEEB4091-841F-4515-82F2-432542E4BE77}"/>
    <cellStyle name="標準 4 2 2 2 2" xfId="66" xr:uid="{009AADC5-0404-4CE8-B633-86C1C4D01883}"/>
    <cellStyle name="標準 4 2 2 3" xfId="49" xr:uid="{23F847CE-F783-4D37-9B94-D16D7BC13512}"/>
    <cellStyle name="標準 4 2 3" xfId="31" xr:uid="{0D48C4CB-89F1-40CC-A459-1274DD5D1E29}"/>
    <cellStyle name="標準 4 2 3 2" xfId="9" xr:uid="{8DB12D48-75B5-44D9-87F2-CC351D1517B7}"/>
    <cellStyle name="標準 4 2 3 2 2" xfId="11" xr:uid="{01E40585-72A3-48EE-9065-D5DC9387B43B}"/>
    <cellStyle name="標準 4 2 3 2 2 2" xfId="78" xr:uid="{2B583713-6746-4F60-AD62-BB143CD1EDEA}"/>
    <cellStyle name="標準 4 2 3 2 3" xfId="12" xr:uid="{5B7BFD04-6F16-48DA-89EF-DE6BD7747681}"/>
    <cellStyle name="標準 4 2 3 2 3 2" xfId="80" xr:uid="{AA0CB1B9-ED09-42EB-A006-5E4AA43276C9}"/>
    <cellStyle name="標準 4 2 3 2 4" xfId="61" xr:uid="{B4FB124D-C3C2-4C41-9768-4AB0CE50EE1C}"/>
    <cellStyle name="標準 4 2 3 3" xfId="64" xr:uid="{33F4EC9E-FC8A-4BBB-8FF9-E97B9DF6D331}"/>
    <cellStyle name="標準 4 2 4" xfId="47" xr:uid="{EC460DD1-A8B7-4AF9-A207-F86C1B99EAA4}"/>
    <cellStyle name="標準 4 3" xfId="20" xr:uid="{680EDF4A-54E6-471F-86CF-00B9E0DBE3EF}"/>
    <cellStyle name="標準 4 3 2" xfId="32" xr:uid="{A77EC536-DA6C-4939-BA9C-8644B4AD381B}"/>
    <cellStyle name="標準 4 3 2 2" xfId="65" xr:uid="{36B1E18B-0E8E-4AD4-86A2-375E9A3C3426}"/>
    <cellStyle name="標準 4 3 3" xfId="48" xr:uid="{FD22E3A1-7F12-4EB3-9541-27C9933921ED}"/>
    <cellStyle name="標準 4 4" xfId="22" xr:uid="{E375916E-B8E3-4B62-A7CA-B034C1AE7C9B}"/>
    <cellStyle name="標準 4 4 2" xfId="34" xr:uid="{3EB44003-DF0E-4515-9361-27E243BD628C}"/>
    <cellStyle name="標準 4 4 2 2" xfId="67" xr:uid="{24AAE78E-1ECF-4C7D-AA6B-D8FFC868C969}"/>
    <cellStyle name="標準 4 4 3" xfId="50" xr:uid="{B776F2EC-0022-49E0-8668-7DCECB41E7C2}"/>
    <cellStyle name="標準 4 5" xfId="23" xr:uid="{2812F927-D006-464F-A2C8-263323B3552E}"/>
    <cellStyle name="標準 4 5 2" xfId="27" xr:uid="{E54E180F-C2C4-435E-9842-C54000E97E19}"/>
    <cellStyle name="標準 4 5 2 2" xfId="10" xr:uid="{F2DFE66B-BBAC-4FBC-B778-D325766B1FC4}"/>
    <cellStyle name="標準 4 5 2 2 2" xfId="45" xr:uid="{66E3E504-BA8D-44EB-8A5A-46AE72188FAD}"/>
    <cellStyle name="標準 4 5 2 2 2 2" xfId="79" xr:uid="{5EDC5613-9586-414F-97B8-A892C45667AD}"/>
    <cellStyle name="標準 4 5 2 2 3" xfId="62" xr:uid="{D6612A60-124B-40D4-B122-2C85D3B31185}"/>
    <cellStyle name="標準 4 5 2 3" xfId="39" xr:uid="{5A131BA7-D85B-41C0-91A1-178EAD3784DA}"/>
    <cellStyle name="標準 4 5 2 3 2" xfId="72" xr:uid="{5F9A510E-2556-48DA-B1E9-66EFA235725E}"/>
    <cellStyle name="標準 4 5 2 4" xfId="55" xr:uid="{FDF495FA-C8FA-48F8-8237-D1996B3E1D59}"/>
    <cellStyle name="標準 4 5 3" xfId="35" xr:uid="{2945FBFE-A2B0-48BC-A476-46834003C853}"/>
    <cellStyle name="標準 4 5 3 2" xfId="68" xr:uid="{B4C235B1-7BF4-4090-955E-82C5466B8521}"/>
    <cellStyle name="標準 4 5 4" xfId="51" xr:uid="{3AD60B5B-5D19-4412-9F79-D18F1AEC3BF2}"/>
    <cellStyle name="標準 4 6" xfId="26" xr:uid="{19B75CAB-2434-48FD-9243-FA6142783B96}"/>
    <cellStyle name="標準 4 6 2" xfId="29" xr:uid="{4487E12C-59FB-45D2-B2BD-66437FF2B3F0}"/>
    <cellStyle name="標準 4 6 2 2" xfId="41" xr:uid="{0FA7AA0F-8153-4B1B-91CC-F09644CF1F66}"/>
    <cellStyle name="標準 4 6 2 2 2" xfId="4" xr:uid="{9B5F8F12-278B-4A61-B2C0-F6858C595D52}"/>
    <cellStyle name="標準 4 6 2 2 2 2" xfId="44" xr:uid="{E3E78D94-6FD1-4CB8-B32A-06150486BBFD}"/>
    <cellStyle name="標準 4 6 2 2 2 2 2" xfId="77" xr:uid="{C50872BA-91DB-4291-8F67-6EE2DE561D24}"/>
    <cellStyle name="標準 4 6 2 2 2 3" xfId="7" xr:uid="{11DC0AE3-8C58-422F-A41B-D36C28BD65DE}"/>
    <cellStyle name="標準 4 6 2 2 2 3 2" xfId="8" xr:uid="{A821F687-FC93-4392-86EB-25B5303E0FDA}"/>
    <cellStyle name="標準 4 6 2 2 2 4" xfId="60" xr:uid="{3B02D9C8-D1FD-4505-8FBB-D69A31D14E11}"/>
    <cellStyle name="標準 4 6 2 2 3" xfId="74" xr:uid="{DAECF698-4054-4F4C-808C-9E39D81AE3B7}"/>
    <cellStyle name="標準 4 6 2 3" xfId="57" xr:uid="{7D3DC6E0-EAA6-498C-9668-16C2512C1DCD}"/>
    <cellStyle name="標準 4 6 3" xfId="38" xr:uid="{F1314ACB-6BE1-44BD-8FDB-BB57610BBB44}"/>
    <cellStyle name="標準 4 6 3 2" xfId="71" xr:uid="{F5AADA69-789E-46A9-9C2B-3CD5C0C984E1}"/>
    <cellStyle name="標準 4 6 4" xfId="54" xr:uid="{FDA9E961-38E4-4939-9DAB-2A2CB57D9E23}"/>
    <cellStyle name="標準 4 7" xfId="30" xr:uid="{33C6BD89-8E3B-4383-B1D4-29C569219E62}"/>
    <cellStyle name="標準 4 7 2" xfId="6" xr:uid="{25E69B68-A9CC-4948-9F2E-1A6D2316D298}"/>
    <cellStyle name="標準 4 7 2 2" xfId="42" xr:uid="{CD6B9852-7545-4F36-B28A-E90377813D06}"/>
    <cellStyle name="標準 4 7 2 2 2" xfId="75" xr:uid="{7EDB252D-F22E-4199-8E79-7D2A56AA8F07}"/>
    <cellStyle name="標準 4 7 2 3" xfId="58" xr:uid="{67C98308-0D8F-4E35-969D-4C6A7AE90F4A}"/>
    <cellStyle name="標準 4 7 3" xfId="63" xr:uid="{E1D99541-50EE-4346-975E-0260D79120D6}"/>
    <cellStyle name="標準 4 8" xfId="46" xr:uid="{2EF0EA26-8B61-4797-88DB-FDAEC9C153FA}"/>
    <cellStyle name="標準 5" xfId="24" xr:uid="{95A2FB39-91EF-4775-ABDD-5113FB1072A3}"/>
    <cellStyle name="標準 5 2" xfId="25" xr:uid="{729F74DF-F0E3-49AD-BAC1-A1386514ECF9}"/>
    <cellStyle name="標準 5 2 2" xfId="28" xr:uid="{AC4B1FA8-84AD-4013-A57B-80199364271E}"/>
    <cellStyle name="標準 5 2 2 2" xfId="40" xr:uid="{E3A1AB0B-7999-47AE-9BCB-159355024D71}"/>
    <cellStyle name="標準 5 2 2 2 2" xfId="5" xr:uid="{A73E50C0-6559-4771-AB8D-37A0308B8004}"/>
    <cellStyle name="標準 5 2 2 2 2 2" xfId="43" xr:uid="{0EBA9FB1-10EC-4E75-8AB8-850D38F9BE08}"/>
    <cellStyle name="標準 5 2 2 2 2 2 2" xfId="76" xr:uid="{683ED233-7F86-4C05-B2BE-E03A1187A206}"/>
    <cellStyle name="標準 5 2 2 2 2 3" xfId="59" xr:uid="{9CF76D07-D537-428E-AB0D-EEFA53A889EE}"/>
    <cellStyle name="標準 5 2 2 2 3" xfId="73" xr:uid="{340B3665-3F97-44EE-8B3D-95CE0E83BE91}"/>
    <cellStyle name="標準 5 2 2 3" xfId="56" xr:uid="{EE33CFC7-5BA8-4B6F-80F0-14635316C42C}"/>
    <cellStyle name="標準 5 2 3" xfId="37" xr:uid="{ACB1F97D-F493-4FF7-82D7-0C32D9D7E9BB}"/>
    <cellStyle name="標準 5 2 3 2" xfId="70" xr:uid="{FA2E282B-4654-4262-89BB-12BCEC8DD0F7}"/>
    <cellStyle name="標準 5 2 4" xfId="53" xr:uid="{5F27C3E1-1F3D-444F-AC2C-4071880B0B99}"/>
    <cellStyle name="標準 5 3" xfId="36" xr:uid="{A45DFC83-BBCA-4C8D-8777-170356692B4A}"/>
    <cellStyle name="標準 5 3 2" xfId="69" xr:uid="{D1CFDC36-8C94-4819-AEBE-B4F187FD1FE8}"/>
    <cellStyle name="標準 5 4" xfId="52" xr:uid="{23746193-7E86-4DDA-8DCE-0E2F0B032480}"/>
    <cellStyle name="標準_Sheet1" xfId="81" xr:uid="{6F2B8325-D455-4A3B-AA62-81D1638878D7}"/>
    <cellStyle name="標準_埼玉県未利用地リスト_H17.03末（横浜）" xfId="84" xr:uid="{ED511BA7-0555-4FF4-9321-20C90D492EA3}"/>
  </cellStyles>
  <dxfs count="18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ill>
        <patternFill>
          <bgColor rgb="FFBFBFBF"/>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ill>
        <patternFill>
          <bgColor theme="0" tint="-0.24994659260841701"/>
        </patternFill>
      </fill>
    </dxf>
    <dxf>
      <fill>
        <patternFill>
          <bgColor theme="0" tint="-0.24994659260841701"/>
        </patternFill>
      </fill>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2"/>
      </font>
    </dxf>
    <dxf>
      <font>
        <b/>
        <i val="0"/>
        <condense val="0"/>
        <extend val="0"/>
        <color indexed="12"/>
      </font>
    </dxf>
    <dxf>
      <font>
        <b/>
        <i val="0"/>
        <condense val="0"/>
        <extend val="0"/>
        <color indexed="17"/>
      </font>
    </dxf>
    <dxf>
      <font>
        <b/>
        <i val="0"/>
        <condense val="0"/>
        <extend val="0"/>
        <color indexed="17"/>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7"/>
      </font>
    </dxf>
    <dxf>
      <font>
        <b/>
        <i val="0"/>
        <condense val="0"/>
        <extend val="0"/>
        <color indexed="12"/>
      </font>
    </dxf>
    <dxf>
      <font>
        <b/>
        <i val="0"/>
        <condense val="0"/>
        <extend val="0"/>
        <color indexed="12"/>
      </font>
    </dxf>
    <dxf>
      <font>
        <b/>
        <i val="0"/>
        <condense val="0"/>
        <extend val="0"/>
        <color indexed="17"/>
      </font>
    </dxf>
    <dxf>
      <font>
        <b/>
        <i val="0"/>
        <condense val="0"/>
        <extend val="0"/>
        <color indexed="12"/>
      </font>
    </dxf>
    <dxf>
      <font>
        <b/>
        <i val="0"/>
        <condense val="0"/>
        <extend val="0"/>
        <color indexed="12"/>
      </font>
    </dxf>
    <dxf>
      <font>
        <b/>
        <i val="0"/>
        <condense val="0"/>
        <extend val="0"/>
        <color indexed="17"/>
      </font>
    </dxf>
    <dxf>
      <font>
        <b/>
        <i val="0"/>
        <condense val="0"/>
        <extend val="0"/>
        <color indexed="17"/>
      </font>
    </dxf>
    <dxf>
      <font>
        <b/>
        <i val="0"/>
        <condense val="0"/>
        <extend val="0"/>
        <color indexed="12"/>
      </font>
    </dxf>
    <dxf>
      <font>
        <b/>
        <i val="0"/>
        <condense val="0"/>
        <extend val="0"/>
        <color indexed="17"/>
      </font>
    </dxf>
    <dxf>
      <fill>
        <patternFill>
          <bgColor theme="0" tint="-0.24994659260841701"/>
        </patternFill>
      </fill>
    </dxf>
    <dxf>
      <fill>
        <patternFill>
          <bgColor theme="0" tint="-0.24994659260841701"/>
        </patternFill>
      </fill>
    </dxf>
    <dxf>
      <font>
        <b/>
        <i val="0"/>
        <condense val="0"/>
        <extend val="0"/>
        <color indexed="12"/>
      </font>
    </dxf>
    <dxf>
      <font>
        <b/>
        <i val="0"/>
        <condense val="0"/>
        <extend val="0"/>
        <color indexed="17"/>
      </font>
    </dxf>
    <dxf>
      <font>
        <b/>
        <i val="0"/>
        <condense val="0"/>
        <extend val="0"/>
        <color indexed="17"/>
      </font>
    </dxf>
    <dxf>
      <font>
        <b/>
        <i val="0"/>
        <condense val="0"/>
        <extend val="0"/>
        <color indexed="12"/>
      </font>
    </dxf>
    <dxf>
      <font>
        <b/>
        <i val="0"/>
        <condense val="0"/>
        <extend val="0"/>
        <color indexed="12"/>
      </font>
    </dxf>
    <dxf>
      <font>
        <b/>
        <i val="0"/>
        <condense val="0"/>
        <extend val="0"/>
        <color indexed="17"/>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2"/>
      </font>
    </dxf>
    <dxf>
      <font>
        <b/>
        <i val="0"/>
        <condense val="0"/>
        <extend val="0"/>
        <color indexed="17"/>
      </font>
    </dxf>
    <dxf>
      <font>
        <b/>
        <i val="0"/>
        <condense val="0"/>
        <extend val="0"/>
        <color indexed="12"/>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7"/>
      </font>
    </dxf>
    <dxf>
      <font>
        <b/>
        <i val="0"/>
        <condense val="0"/>
        <extend val="0"/>
        <color indexed="12"/>
      </font>
    </dxf>
    <dxf>
      <font>
        <b/>
        <i val="0"/>
        <condense val="0"/>
        <extend val="0"/>
        <color indexed="12"/>
      </font>
    </dxf>
    <dxf>
      <font>
        <b/>
        <i val="0"/>
        <condense val="0"/>
        <extend val="0"/>
        <color indexed="12"/>
      </font>
    </dxf>
    <dxf>
      <font>
        <b/>
        <i val="0"/>
        <condense val="0"/>
        <extend val="0"/>
        <color indexed="17"/>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99FF99"/>
      <color rgb="FFCCFFFF"/>
      <color rgb="FFFFFF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57149</xdr:rowOff>
    </xdr:from>
    <xdr:to>
      <xdr:col>5</xdr:col>
      <xdr:colOff>277292</xdr:colOff>
      <xdr:row>13</xdr:row>
      <xdr:rowOff>174535</xdr:rowOff>
    </xdr:to>
    <xdr:pic>
      <xdr:nvPicPr>
        <xdr:cNvPr id="4" name="図 3">
          <a:extLst>
            <a:ext uri="{FF2B5EF4-FFF2-40B4-BE49-F238E27FC236}">
              <a16:creationId xmlns:a16="http://schemas.microsoft.com/office/drawing/2014/main" id="{263CD28C-BCA8-F04C-367A-5FC61C789CDA}"/>
            </a:ext>
          </a:extLst>
        </xdr:cNvPr>
        <xdr:cNvPicPr>
          <a:picLocks noChangeAspect="1"/>
        </xdr:cNvPicPr>
      </xdr:nvPicPr>
      <xdr:blipFill>
        <a:blip xmlns:r="http://schemas.openxmlformats.org/officeDocument/2006/relationships" r:embed="rId1"/>
        <a:stretch>
          <a:fillRect/>
        </a:stretch>
      </xdr:blipFill>
      <xdr:spPr>
        <a:xfrm>
          <a:off x="0" y="2514599"/>
          <a:ext cx="5925617" cy="73651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10</xdr:row>
      <xdr:rowOff>311150</xdr:rowOff>
    </xdr:from>
    <xdr:to>
      <xdr:col>1</xdr:col>
      <xdr:colOff>2884463</xdr:colOff>
      <xdr:row>12</xdr:row>
      <xdr:rowOff>295821</xdr:rowOff>
    </xdr:to>
    <xdr:pic>
      <xdr:nvPicPr>
        <xdr:cNvPr id="2" name="図 1">
          <a:extLst>
            <a:ext uri="{FF2B5EF4-FFF2-40B4-BE49-F238E27FC236}">
              <a16:creationId xmlns:a16="http://schemas.microsoft.com/office/drawing/2014/main" id="{CBC8F254-520C-4F0A-8D9D-2C4F3EC7B4A7}"/>
            </a:ext>
          </a:extLst>
        </xdr:cNvPr>
        <xdr:cNvPicPr>
          <a:picLocks noChangeAspect="1"/>
        </xdr:cNvPicPr>
      </xdr:nvPicPr>
      <xdr:blipFill>
        <a:blip xmlns:r="http://schemas.openxmlformats.org/officeDocument/2006/relationships" r:embed="rId1"/>
        <a:stretch>
          <a:fillRect/>
        </a:stretch>
      </xdr:blipFill>
      <xdr:spPr>
        <a:xfrm>
          <a:off x="0" y="2428875"/>
          <a:ext cx="3249588" cy="740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885825</xdr:colOff>
      <xdr:row>10</xdr:row>
      <xdr:rowOff>447675</xdr:rowOff>
    </xdr:from>
    <xdr:to>
      <xdr:col>5</xdr:col>
      <xdr:colOff>885825</xdr:colOff>
      <xdr:row>11</xdr:row>
      <xdr:rowOff>400050</xdr:rowOff>
    </xdr:to>
    <xdr:cxnSp macro="">
      <xdr:nvCxnSpPr>
        <xdr:cNvPr id="2" name="直線コネクタ 1">
          <a:extLst>
            <a:ext uri="{FF2B5EF4-FFF2-40B4-BE49-F238E27FC236}">
              <a16:creationId xmlns:a16="http://schemas.microsoft.com/office/drawing/2014/main" id="{35A4BD9F-1934-4E33-810D-B42C3E88050F}"/>
            </a:ext>
          </a:extLst>
        </xdr:cNvPr>
        <xdr:cNvCxnSpPr/>
      </xdr:nvCxnSpPr>
      <xdr:spPr>
        <a:xfrm>
          <a:off x="6540500" y="2559050"/>
          <a:ext cx="0" cy="4603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10</xdr:row>
      <xdr:rowOff>38100</xdr:rowOff>
    </xdr:from>
    <xdr:to>
      <xdr:col>14</xdr:col>
      <xdr:colOff>533111</xdr:colOff>
      <xdr:row>12</xdr:row>
      <xdr:rowOff>30534</xdr:rowOff>
    </xdr:to>
    <xdr:grpSp>
      <xdr:nvGrpSpPr>
        <xdr:cNvPr id="3" name="グループ化 2">
          <a:extLst>
            <a:ext uri="{FF2B5EF4-FFF2-40B4-BE49-F238E27FC236}">
              <a16:creationId xmlns:a16="http://schemas.microsoft.com/office/drawing/2014/main" id="{D929DD98-932E-4D5D-A30E-D5B3DDA3EA45}"/>
            </a:ext>
          </a:extLst>
        </xdr:cNvPr>
        <xdr:cNvGrpSpPr/>
      </xdr:nvGrpSpPr>
      <xdr:grpSpPr>
        <a:xfrm>
          <a:off x="0" y="2157413"/>
          <a:ext cx="12415549" cy="1037009"/>
          <a:chOff x="0" y="2171700"/>
          <a:chExt cx="11677361" cy="1046534"/>
        </a:xfrm>
      </xdr:grpSpPr>
      <xdr:pic>
        <xdr:nvPicPr>
          <xdr:cNvPr id="4" name="図 3">
            <a:extLst>
              <a:ext uri="{FF2B5EF4-FFF2-40B4-BE49-F238E27FC236}">
                <a16:creationId xmlns:a16="http://schemas.microsoft.com/office/drawing/2014/main" id="{B5B48D27-407A-4962-9F6C-BC2BA839A7D0}"/>
              </a:ext>
            </a:extLst>
          </xdr:cNvPr>
          <xdr:cNvPicPr>
            <a:picLocks noChangeAspect="1"/>
          </xdr:cNvPicPr>
        </xdr:nvPicPr>
        <xdr:blipFill>
          <a:blip xmlns:r="http://schemas.openxmlformats.org/officeDocument/2006/relationships" r:embed="rId1"/>
          <a:stretch>
            <a:fillRect/>
          </a:stretch>
        </xdr:blipFill>
        <xdr:spPr>
          <a:xfrm>
            <a:off x="0" y="2171700"/>
            <a:ext cx="11677361" cy="1046534"/>
          </a:xfrm>
          <a:prstGeom prst="rect">
            <a:avLst/>
          </a:prstGeom>
        </xdr:spPr>
      </xdr:pic>
      <xdr:cxnSp macro="">
        <xdr:nvCxnSpPr>
          <xdr:cNvPr id="5" name="直線コネクタ 4">
            <a:extLst>
              <a:ext uri="{FF2B5EF4-FFF2-40B4-BE49-F238E27FC236}">
                <a16:creationId xmlns:a16="http://schemas.microsoft.com/office/drawing/2014/main" id="{5DC453A3-24C0-3919-9FFA-14F275CACE6E}"/>
              </a:ext>
            </a:extLst>
          </xdr:cNvPr>
          <xdr:cNvCxnSpPr/>
        </xdr:nvCxnSpPr>
        <xdr:spPr>
          <a:xfrm>
            <a:off x="5787390" y="2446020"/>
            <a:ext cx="0" cy="556260"/>
          </a:xfrm>
          <a:prstGeom prst="line">
            <a:avLst/>
          </a:prstGeom>
          <a:ln w="12700"/>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10</xdr:row>
      <xdr:rowOff>47625</xdr:rowOff>
    </xdr:from>
    <xdr:to>
      <xdr:col>9</xdr:col>
      <xdr:colOff>56213</xdr:colOff>
      <xdr:row>13</xdr:row>
      <xdr:rowOff>2596</xdr:rowOff>
    </xdr:to>
    <xdr:pic>
      <xdr:nvPicPr>
        <xdr:cNvPr id="2" name="図 1">
          <a:extLst>
            <a:ext uri="{FF2B5EF4-FFF2-40B4-BE49-F238E27FC236}">
              <a16:creationId xmlns:a16="http://schemas.microsoft.com/office/drawing/2014/main" id="{048B7D0B-F1C7-41EB-A27D-0F56244A7D2C}"/>
            </a:ext>
          </a:extLst>
        </xdr:cNvPr>
        <xdr:cNvPicPr>
          <a:picLocks noChangeAspect="1"/>
        </xdr:cNvPicPr>
      </xdr:nvPicPr>
      <xdr:blipFill>
        <a:blip xmlns:r="http://schemas.openxmlformats.org/officeDocument/2006/relationships" r:embed="rId1"/>
        <a:stretch>
          <a:fillRect/>
        </a:stretch>
      </xdr:blipFill>
      <xdr:spPr>
        <a:xfrm>
          <a:off x="0" y="2159000"/>
          <a:ext cx="8923988" cy="11106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39687</xdr:colOff>
      <xdr:row>10</xdr:row>
      <xdr:rowOff>95248</xdr:rowOff>
    </xdr:from>
    <xdr:to>
      <xdr:col>5</xdr:col>
      <xdr:colOff>314439</xdr:colOff>
      <xdr:row>13</xdr:row>
      <xdr:rowOff>86670</xdr:rowOff>
    </xdr:to>
    <xdr:pic>
      <xdr:nvPicPr>
        <xdr:cNvPr id="2" name="図 1">
          <a:extLst>
            <a:ext uri="{FF2B5EF4-FFF2-40B4-BE49-F238E27FC236}">
              <a16:creationId xmlns:a16="http://schemas.microsoft.com/office/drawing/2014/main" id="{D208B0EF-889E-41A2-9590-92748C0D8451}"/>
            </a:ext>
          </a:extLst>
        </xdr:cNvPr>
        <xdr:cNvPicPr>
          <a:picLocks noChangeAspect="1"/>
        </xdr:cNvPicPr>
      </xdr:nvPicPr>
      <xdr:blipFill>
        <a:blip xmlns:r="http://schemas.openxmlformats.org/officeDocument/2006/relationships" r:embed="rId1"/>
        <a:stretch>
          <a:fillRect/>
        </a:stretch>
      </xdr:blipFill>
      <xdr:spPr>
        <a:xfrm>
          <a:off x="39687" y="2133598"/>
          <a:ext cx="5951652" cy="113442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10</xdr:row>
      <xdr:rowOff>263525</xdr:rowOff>
    </xdr:from>
    <xdr:to>
      <xdr:col>1</xdr:col>
      <xdr:colOff>3000928</xdr:colOff>
      <xdr:row>12</xdr:row>
      <xdr:rowOff>248831</xdr:rowOff>
    </xdr:to>
    <xdr:pic>
      <xdr:nvPicPr>
        <xdr:cNvPr id="2" name="図 1">
          <a:extLst>
            <a:ext uri="{FF2B5EF4-FFF2-40B4-BE49-F238E27FC236}">
              <a16:creationId xmlns:a16="http://schemas.microsoft.com/office/drawing/2014/main" id="{B567E3FE-6F84-4B3F-87A6-C492861D9BE6}"/>
            </a:ext>
          </a:extLst>
        </xdr:cNvPr>
        <xdr:cNvPicPr>
          <a:picLocks noChangeAspect="1"/>
        </xdr:cNvPicPr>
      </xdr:nvPicPr>
      <xdr:blipFill>
        <a:blip xmlns:r="http://schemas.openxmlformats.org/officeDocument/2006/relationships" r:embed="rId1"/>
        <a:stretch>
          <a:fillRect/>
        </a:stretch>
      </xdr:blipFill>
      <xdr:spPr>
        <a:xfrm>
          <a:off x="0" y="2378075"/>
          <a:ext cx="3362878" cy="74730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10</xdr:row>
      <xdr:rowOff>304799</xdr:rowOff>
    </xdr:from>
    <xdr:to>
      <xdr:col>2</xdr:col>
      <xdr:colOff>67174</xdr:colOff>
      <xdr:row>12</xdr:row>
      <xdr:rowOff>283120</xdr:rowOff>
    </xdr:to>
    <xdr:pic>
      <xdr:nvPicPr>
        <xdr:cNvPr id="2" name="図 1">
          <a:extLst>
            <a:ext uri="{FF2B5EF4-FFF2-40B4-BE49-F238E27FC236}">
              <a16:creationId xmlns:a16="http://schemas.microsoft.com/office/drawing/2014/main" id="{B780AB3E-6DFC-41AF-9DF9-4A71919A242B}"/>
            </a:ext>
          </a:extLst>
        </xdr:cNvPr>
        <xdr:cNvPicPr>
          <a:picLocks noChangeAspect="1"/>
        </xdr:cNvPicPr>
      </xdr:nvPicPr>
      <xdr:blipFill>
        <a:blip xmlns:r="http://schemas.openxmlformats.org/officeDocument/2006/relationships" r:embed="rId1"/>
        <a:stretch>
          <a:fillRect/>
        </a:stretch>
      </xdr:blipFill>
      <xdr:spPr>
        <a:xfrm>
          <a:off x="0" y="2419349"/>
          <a:ext cx="3521574" cy="7403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10</xdr:row>
      <xdr:rowOff>320675</xdr:rowOff>
    </xdr:from>
    <xdr:to>
      <xdr:col>3</xdr:col>
      <xdr:colOff>94162</xdr:colOff>
      <xdr:row>12</xdr:row>
      <xdr:rowOff>285661</xdr:rowOff>
    </xdr:to>
    <xdr:pic>
      <xdr:nvPicPr>
        <xdr:cNvPr id="2" name="図 1">
          <a:extLst>
            <a:ext uri="{FF2B5EF4-FFF2-40B4-BE49-F238E27FC236}">
              <a16:creationId xmlns:a16="http://schemas.microsoft.com/office/drawing/2014/main" id="{5D65D692-A021-493E-8972-91CFC8804C24}"/>
            </a:ext>
          </a:extLst>
        </xdr:cNvPr>
        <xdr:cNvPicPr>
          <a:picLocks noChangeAspect="1"/>
        </xdr:cNvPicPr>
      </xdr:nvPicPr>
      <xdr:blipFill>
        <a:blip xmlns:r="http://schemas.openxmlformats.org/officeDocument/2006/relationships" r:embed="rId1"/>
        <a:stretch>
          <a:fillRect/>
        </a:stretch>
      </xdr:blipFill>
      <xdr:spPr>
        <a:xfrm>
          <a:off x="0" y="2435225"/>
          <a:ext cx="4294687" cy="72698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10</xdr:row>
      <xdr:rowOff>342900</xdr:rowOff>
    </xdr:from>
    <xdr:to>
      <xdr:col>2</xdr:col>
      <xdr:colOff>73524</xdr:colOff>
      <xdr:row>12</xdr:row>
      <xdr:rowOff>321221</xdr:rowOff>
    </xdr:to>
    <xdr:pic>
      <xdr:nvPicPr>
        <xdr:cNvPr id="2" name="図 1">
          <a:extLst>
            <a:ext uri="{FF2B5EF4-FFF2-40B4-BE49-F238E27FC236}">
              <a16:creationId xmlns:a16="http://schemas.microsoft.com/office/drawing/2014/main" id="{38677418-8D9B-41F4-B9C5-38CE2DAF298C}"/>
            </a:ext>
          </a:extLst>
        </xdr:cNvPr>
        <xdr:cNvPicPr>
          <a:picLocks noChangeAspect="1"/>
        </xdr:cNvPicPr>
      </xdr:nvPicPr>
      <xdr:blipFill>
        <a:blip xmlns:r="http://schemas.openxmlformats.org/officeDocument/2006/relationships" r:embed="rId1"/>
        <a:stretch>
          <a:fillRect/>
        </a:stretch>
      </xdr:blipFill>
      <xdr:spPr>
        <a:xfrm>
          <a:off x="0" y="2457450"/>
          <a:ext cx="3531099" cy="74032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10</xdr:row>
      <xdr:rowOff>323850</xdr:rowOff>
    </xdr:from>
    <xdr:to>
      <xdr:col>1</xdr:col>
      <xdr:colOff>2876208</xdr:colOff>
      <xdr:row>12</xdr:row>
      <xdr:rowOff>285026</xdr:rowOff>
    </xdr:to>
    <xdr:pic>
      <xdr:nvPicPr>
        <xdr:cNvPr id="2" name="図 1">
          <a:extLst>
            <a:ext uri="{FF2B5EF4-FFF2-40B4-BE49-F238E27FC236}">
              <a16:creationId xmlns:a16="http://schemas.microsoft.com/office/drawing/2014/main" id="{CF2614E5-A49E-4725-9A7C-5E9656D87FBE}"/>
            </a:ext>
          </a:extLst>
        </xdr:cNvPr>
        <xdr:cNvPicPr>
          <a:picLocks noChangeAspect="1"/>
        </xdr:cNvPicPr>
      </xdr:nvPicPr>
      <xdr:blipFill>
        <a:blip xmlns:r="http://schemas.openxmlformats.org/officeDocument/2006/relationships" r:embed="rId1"/>
        <a:stretch>
          <a:fillRect/>
        </a:stretch>
      </xdr:blipFill>
      <xdr:spPr>
        <a:xfrm>
          <a:off x="0" y="2438400"/>
          <a:ext cx="3247683" cy="723176"/>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lfb.mof.go.jp/kantou/kanzai/katsu3/bukken/01saitama/saitama-014.pdf" TargetMode="External"/><Relationship Id="rId18" Type="http://schemas.openxmlformats.org/officeDocument/2006/relationships/hyperlink" Target="https://lfb.mof.go.jp/kantou/kanzai/katsu3/bukken/01saitama/saitama-021.pdf" TargetMode="External"/><Relationship Id="rId26" Type="http://schemas.openxmlformats.org/officeDocument/2006/relationships/hyperlink" Target="https://lfb.mof.go.jp/kantou/kanzai/katsu3/bukken/01saitama/saitama-030.pdf" TargetMode="External"/><Relationship Id="rId39" Type="http://schemas.openxmlformats.org/officeDocument/2006/relationships/hyperlink" Target="https://lfb.mof.go.jp/kantou/kanzai/katsu3/bukken/01saitama/saitama-050.pdf" TargetMode="External"/><Relationship Id="rId21" Type="http://schemas.openxmlformats.org/officeDocument/2006/relationships/hyperlink" Target="https://lfb.mof.go.jp/kantou/kanzai/katsu3/bukken/01saitama/saitama-024.pdf" TargetMode="External"/><Relationship Id="rId34" Type="http://schemas.openxmlformats.org/officeDocument/2006/relationships/hyperlink" Target="https://lfb.mof.go.jp/kantou/kanzai/katsu3/bukken/01saitama/saitama-045.pdf" TargetMode="External"/><Relationship Id="rId42" Type="http://schemas.openxmlformats.org/officeDocument/2006/relationships/hyperlink" Target="https://lfb.mof.go.jp/kantou/kanzai/katsu3/bukken/01saitama/saitama-053.pdf" TargetMode="External"/><Relationship Id="rId47" Type="http://schemas.openxmlformats.org/officeDocument/2006/relationships/hyperlink" Target="https://lfb.mof.go.jp/kantou/kanzai/katsu3/bukken/01saitama/saitama-058.pdf" TargetMode="External"/><Relationship Id="rId50" Type="http://schemas.openxmlformats.org/officeDocument/2006/relationships/hyperlink" Target="https://lfb.mof.go.jp/kantou/kanzai/katsu3/bukken/01saitama/saitama-061.pdf" TargetMode="External"/><Relationship Id="rId55" Type="http://schemas.openxmlformats.org/officeDocument/2006/relationships/drawing" Target="../drawings/drawing1.xml"/><Relationship Id="rId7" Type="http://schemas.openxmlformats.org/officeDocument/2006/relationships/hyperlink" Target="https://lfb.mof.go.jp/kantou/kanzai/katsu3/bukken/01saitama/saitama-008.pdf" TargetMode="External"/><Relationship Id="rId12" Type="http://schemas.openxmlformats.org/officeDocument/2006/relationships/hyperlink" Target="https://lfb.mof.go.jp/kantou/kanzai/katsu3/bukken/01saitama/saitama-013.pdf" TargetMode="External"/><Relationship Id="rId17" Type="http://schemas.openxmlformats.org/officeDocument/2006/relationships/hyperlink" Target="https://lfb.mof.go.jp/kantou/kanzai/katsu3/bukken/01saitama/saitama-020.pdf" TargetMode="External"/><Relationship Id="rId25" Type="http://schemas.openxmlformats.org/officeDocument/2006/relationships/hyperlink" Target="https://lfb.mof.go.jp/kantou/kanzai/katsu3/bukken/01saitama/saitama-029.pdf" TargetMode="External"/><Relationship Id="rId33" Type="http://schemas.openxmlformats.org/officeDocument/2006/relationships/hyperlink" Target="https://lfb.mof.go.jp/kantou/kanzai/katsu3/bukken/01saitama/saitama-040.pdf" TargetMode="External"/><Relationship Id="rId38" Type="http://schemas.openxmlformats.org/officeDocument/2006/relationships/hyperlink" Target="https://lfb.mof.go.jp/kantou/kanzai/katsu3/bukken/01saitama/saitama-049.pdf" TargetMode="External"/><Relationship Id="rId46" Type="http://schemas.openxmlformats.org/officeDocument/2006/relationships/hyperlink" Target="https://lfb.mof.go.jp/kantou/kanzai/katsu3/bukken/01saitama/saitama-057.pdf" TargetMode="External"/><Relationship Id="rId2" Type="http://schemas.openxmlformats.org/officeDocument/2006/relationships/hyperlink" Target="https://lfb.mof.go.jp/kantou/kanzai/katsu3/bukken/01saitama/saitama-002.pdf" TargetMode="External"/><Relationship Id="rId16" Type="http://schemas.openxmlformats.org/officeDocument/2006/relationships/hyperlink" Target="https://lfb.mof.go.jp/kantou/kanzai/katsu3/bukken/01saitama/saitama-017.pdf" TargetMode="External"/><Relationship Id="rId20" Type="http://schemas.openxmlformats.org/officeDocument/2006/relationships/hyperlink" Target="https://lfb.mof.go.jp/kantou/kanzai/katsu3/bukken/01saitama/saitama-023.pdf" TargetMode="External"/><Relationship Id="rId29" Type="http://schemas.openxmlformats.org/officeDocument/2006/relationships/hyperlink" Target="https://lfb.mof.go.jp/kantou/kanzai/katsu3/bukken/01saitama/saitama-034.pdf" TargetMode="External"/><Relationship Id="rId41" Type="http://schemas.openxmlformats.org/officeDocument/2006/relationships/hyperlink" Target="https://lfb.mof.go.jp/kantou/kanzai/katsu3/bukken/01saitama/saitama-052.pdf" TargetMode="External"/><Relationship Id="rId54" Type="http://schemas.openxmlformats.org/officeDocument/2006/relationships/printerSettings" Target="../printerSettings/printerSettings1.bin"/><Relationship Id="rId1" Type="http://schemas.openxmlformats.org/officeDocument/2006/relationships/hyperlink" Target="https://lfb.mof.go.jp/kantou/kanzai/katsu3/bukken/01saitama/saitama-001.pdf" TargetMode="External"/><Relationship Id="rId6" Type="http://schemas.openxmlformats.org/officeDocument/2006/relationships/hyperlink" Target="https://lfb.mof.go.jp/kantou/kanzai/katsu3/bukken/01saitama/saitama-007.pdf" TargetMode="External"/><Relationship Id="rId11" Type="http://schemas.openxmlformats.org/officeDocument/2006/relationships/hyperlink" Target="https://lfb.mof.go.jp/kantou/kanzai/katsu3/bukken/01saitama/saitama-012.pdf" TargetMode="External"/><Relationship Id="rId24" Type="http://schemas.openxmlformats.org/officeDocument/2006/relationships/hyperlink" Target="https://lfb.mof.go.jp/kantou/kanzai/katsu3/bukken/01saitama/saitama-028.pdf" TargetMode="External"/><Relationship Id="rId32" Type="http://schemas.openxmlformats.org/officeDocument/2006/relationships/hyperlink" Target="https://lfb.mof.go.jp/kantou/kanzai/katsu3/bukken/01saitama/saitama-038.pdf" TargetMode="External"/><Relationship Id="rId37" Type="http://schemas.openxmlformats.org/officeDocument/2006/relationships/hyperlink" Target="https://lfb.mof.go.jp/kantou/kanzai/katsu3/bukken/01saitama/saitama-048.pdf" TargetMode="External"/><Relationship Id="rId40" Type="http://schemas.openxmlformats.org/officeDocument/2006/relationships/hyperlink" Target="https://lfb.mof.go.jp/kantou/kanzai/katsu3/bukken/01saitama/saitama-051.pdf" TargetMode="External"/><Relationship Id="rId45" Type="http://schemas.openxmlformats.org/officeDocument/2006/relationships/hyperlink" Target="https://lfb.mof.go.jp/kantou/kanzai/katsu3/bukken/01saitama/saitama-056.pdf" TargetMode="External"/><Relationship Id="rId53" Type="http://schemas.openxmlformats.org/officeDocument/2006/relationships/hyperlink" Target="https://lfb.mof.go.jp/kantou/kanzai/katsu3/bukken/01saitama/saitama-066.pdf" TargetMode="External"/><Relationship Id="rId5" Type="http://schemas.openxmlformats.org/officeDocument/2006/relationships/hyperlink" Target="https://lfb.mof.go.jp/kantou/kanzai/katsu3/bukken/01saitama/saitama-005.pdf" TargetMode="External"/><Relationship Id="rId15" Type="http://schemas.openxmlformats.org/officeDocument/2006/relationships/hyperlink" Target="https://lfb.mof.go.jp/kantou/kanzai/katsu3/bukken/01saitama/saitama-016.pdf" TargetMode="External"/><Relationship Id="rId23" Type="http://schemas.openxmlformats.org/officeDocument/2006/relationships/hyperlink" Target="https://lfb.mof.go.jp/kantou/kanzai/katsu3/bukken/01saitama/saitama-027.pdf" TargetMode="External"/><Relationship Id="rId28" Type="http://schemas.openxmlformats.org/officeDocument/2006/relationships/hyperlink" Target="https://lfb.mof.go.jp/kantou/kanzai/katsu3/bukken/01saitama/saitama-033.pdf" TargetMode="External"/><Relationship Id="rId36" Type="http://schemas.openxmlformats.org/officeDocument/2006/relationships/hyperlink" Target="https://lfb.mof.go.jp/kantou/kanzai/katsu3/bukken/01saitama/saitama-047.pdf" TargetMode="External"/><Relationship Id="rId49" Type="http://schemas.openxmlformats.org/officeDocument/2006/relationships/hyperlink" Target="https://lfb.mof.go.jp/kantou/kanzai/katsu3/bukken/01saitama/saitama-060.pdf" TargetMode="External"/><Relationship Id="rId10" Type="http://schemas.openxmlformats.org/officeDocument/2006/relationships/hyperlink" Target="https://lfb.mof.go.jp/kantou/kanzai/katsu3/bukken/01saitama/saitama-011.pdf" TargetMode="External"/><Relationship Id="rId19" Type="http://schemas.openxmlformats.org/officeDocument/2006/relationships/hyperlink" Target="https://lfb.mof.go.jp/kantou/kanzai/katsu3/bukken/01saitama/saitama-022.pdf" TargetMode="External"/><Relationship Id="rId31" Type="http://schemas.openxmlformats.org/officeDocument/2006/relationships/hyperlink" Target="https://lfb.mof.go.jp/kantou/kanzai/katsu3/bukken/01saitama/saitama-037.pdf" TargetMode="External"/><Relationship Id="rId44" Type="http://schemas.openxmlformats.org/officeDocument/2006/relationships/hyperlink" Target="https://lfb.mof.go.jp/kantou/kanzai/katsu3/bukken/01saitama/saitama-055.pdf" TargetMode="External"/><Relationship Id="rId52" Type="http://schemas.openxmlformats.org/officeDocument/2006/relationships/hyperlink" Target="https://lfb.mof.go.jp/kantou/kanzai/katsu3/bukken/01saitama/saitama-064.pdf" TargetMode="External"/><Relationship Id="rId4" Type="http://schemas.openxmlformats.org/officeDocument/2006/relationships/hyperlink" Target="https://lfb.mof.go.jp/kantou/kanzai/katsu3/bukken/01saitama/saitama-004.pdf" TargetMode="External"/><Relationship Id="rId9" Type="http://schemas.openxmlformats.org/officeDocument/2006/relationships/hyperlink" Target="https://lfb.mof.go.jp/kantou/kanzai/katsu3/bukken/01saitama/saitama-010.pdf" TargetMode="External"/><Relationship Id="rId14" Type="http://schemas.openxmlformats.org/officeDocument/2006/relationships/hyperlink" Target="https://lfb.mof.go.jp/kantou/kanzai/katsu3/bukken/01saitama/saitama-015.pdf" TargetMode="External"/><Relationship Id="rId22" Type="http://schemas.openxmlformats.org/officeDocument/2006/relationships/hyperlink" Target="https://lfb.mof.go.jp/kantou/kanzai/katsu3/bukken/01saitama/saitama-025.pdf" TargetMode="External"/><Relationship Id="rId27" Type="http://schemas.openxmlformats.org/officeDocument/2006/relationships/hyperlink" Target="https://lfb.mof.go.jp/kantou/kanzai/katsu3/bukken/01saitama/saitama-031.pdf" TargetMode="External"/><Relationship Id="rId30" Type="http://schemas.openxmlformats.org/officeDocument/2006/relationships/hyperlink" Target="https://lfb.mof.go.jp/kantou/kanzai/katsu3/bukken/01saitama/saitama-035.pdf" TargetMode="External"/><Relationship Id="rId35" Type="http://schemas.openxmlformats.org/officeDocument/2006/relationships/hyperlink" Target="https://lfb.mof.go.jp/kantou/kanzai/katsu3/bukken/01saitama/saitama-046.pdf" TargetMode="External"/><Relationship Id="rId43" Type="http://schemas.openxmlformats.org/officeDocument/2006/relationships/hyperlink" Target="https://lfb.mof.go.jp/kantou/kanzai/katsu3/bukken/01saitama/saitama-054.pdf" TargetMode="External"/><Relationship Id="rId48" Type="http://schemas.openxmlformats.org/officeDocument/2006/relationships/hyperlink" Target="https://lfb.mof.go.jp/kantou/kanzai/katsu3/bukken/01saitama/saitama-059.pdf" TargetMode="External"/><Relationship Id="rId8" Type="http://schemas.openxmlformats.org/officeDocument/2006/relationships/hyperlink" Target="https://lfb.mof.go.jp/kantou/kanzai/katsu3/bukken/01saitama/saitama-009.pdf" TargetMode="External"/><Relationship Id="rId51" Type="http://schemas.openxmlformats.org/officeDocument/2006/relationships/hyperlink" Target="https://lfb.mof.go.jp/kantou/kanzai/katsu3/bukken/01saitama/saitama-063.pdf" TargetMode="External"/><Relationship Id="rId3" Type="http://schemas.openxmlformats.org/officeDocument/2006/relationships/hyperlink" Target="https://lfb.mof.go.jp/kantou/kanzai/katsu3/bukken/01saitama/saitama-003.pdf" TargetMode="External"/></Relationships>
</file>

<file path=xl/worksheets/_rels/sheet10.xml.rels><?xml version="1.0" encoding="UTF-8" standalone="yes"?>
<Relationships xmlns="http://schemas.openxmlformats.org/package/2006/relationships"><Relationship Id="rId13" Type="http://schemas.openxmlformats.org/officeDocument/2006/relationships/hyperlink" Target="https://lfb.mof.go.jp/kantou/kanzai/katsu3/bukken/10niigata/niigata-018.pdf" TargetMode="External"/><Relationship Id="rId18" Type="http://schemas.openxmlformats.org/officeDocument/2006/relationships/hyperlink" Target="https://lfb.mof.go.jp/kantou/kanzai/katsu3/bukken/10niigata/niigata-023.pdf" TargetMode="External"/><Relationship Id="rId26" Type="http://schemas.openxmlformats.org/officeDocument/2006/relationships/hyperlink" Target="https://lfb.mof.go.jp/kantou/kanzai/katsu3/bukken/10niigata/niigata-035.pdf" TargetMode="External"/><Relationship Id="rId39" Type="http://schemas.openxmlformats.org/officeDocument/2006/relationships/hyperlink" Target="https://lfb.mof.go.jp/kantou/kanzai/katsu3/bukken/10niigata/niigata-050.pdf" TargetMode="External"/><Relationship Id="rId3" Type="http://schemas.openxmlformats.org/officeDocument/2006/relationships/hyperlink" Target="https://lfb.mof.go.jp/kantou/kanzai/katsu3/bukken/10niigata/niigata-004.pdf" TargetMode="External"/><Relationship Id="rId21" Type="http://schemas.openxmlformats.org/officeDocument/2006/relationships/hyperlink" Target="https://lfb.mof.go.jp/kantou/kanzai/katsu3/bukken/10niigata/niigata-026.pdf" TargetMode="External"/><Relationship Id="rId34" Type="http://schemas.openxmlformats.org/officeDocument/2006/relationships/hyperlink" Target="https://lfb.mof.go.jp/kantou/kanzai/katsu3/bukken/10niigata/niigata-044.pdf" TargetMode="External"/><Relationship Id="rId42" Type="http://schemas.openxmlformats.org/officeDocument/2006/relationships/hyperlink" Target="https://lfb.mof.go.jp/kantou/kanzai/katsu3/bukken/10niigata/niigata-054.pdf" TargetMode="External"/><Relationship Id="rId47" Type="http://schemas.openxmlformats.org/officeDocument/2006/relationships/hyperlink" Target="https://lfb.mof.go.jp/kantou/kanzai/katsu3/bukken/10niigata/niigata-030.pdf" TargetMode="External"/><Relationship Id="rId50" Type="http://schemas.openxmlformats.org/officeDocument/2006/relationships/hyperlink" Target="https://lfb.mof.go.jp/kantou/kanzai/katsu3/bukken/10niigata/niigata-011.pdf" TargetMode="External"/><Relationship Id="rId7" Type="http://schemas.openxmlformats.org/officeDocument/2006/relationships/hyperlink" Target="https://lfb.mof.go.jp/kantou/kanzai/katsu3/bukken/10niigata/niigata-009.pdf" TargetMode="External"/><Relationship Id="rId12" Type="http://schemas.openxmlformats.org/officeDocument/2006/relationships/hyperlink" Target="https://lfb.mof.go.jp/kantou/kanzai/katsu3/bukken/10niigata/niigata-017.pdf" TargetMode="External"/><Relationship Id="rId17" Type="http://schemas.openxmlformats.org/officeDocument/2006/relationships/hyperlink" Target="https://lfb.mof.go.jp/kantou/kanzai/katsu3/bukken/10niigata/niigata-022.pdf" TargetMode="External"/><Relationship Id="rId25" Type="http://schemas.openxmlformats.org/officeDocument/2006/relationships/hyperlink" Target="https://lfb.mof.go.jp/kantou/kanzai/katsu3/bukken/10niigata/niigata-034.pdf" TargetMode="External"/><Relationship Id="rId33" Type="http://schemas.openxmlformats.org/officeDocument/2006/relationships/hyperlink" Target="https://lfb.mof.go.jp/kantou/kanzai/katsu3/bukken/10niigata/niigata-043.pdf" TargetMode="External"/><Relationship Id="rId38" Type="http://schemas.openxmlformats.org/officeDocument/2006/relationships/hyperlink" Target="https://lfb.mof.go.jp/kantou/kanzai/katsu3/bukken/10niigata/niigata-048.pdf" TargetMode="External"/><Relationship Id="rId46" Type="http://schemas.openxmlformats.org/officeDocument/2006/relationships/hyperlink" Target="https://lfb.mof.go.jp/kantou/kanzai/katsu3/bukken/10niigata/niigata-013.pdf" TargetMode="External"/><Relationship Id="rId2" Type="http://schemas.openxmlformats.org/officeDocument/2006/relationships/hyperlink" Target="https://lfb.mof.go.jp/kantou/kanzai/katsu3/bukken/10niigata/niigata-003.pdf" TargetMode="External"/><Relationship Id="rId16" Type="http://schemas.openxmlformats.org/officeDocument/2006/relationships/hyperlink" Target="https://lfb.mof.go.jp/kantou/kanzai/katsu3/bukken/10niigata/niigata-021.pdf" TargetMode="External"/><Relationship Id="rId20" Type="http://schemas.openxmlformats.org/officeDocument/2006/relationships/hyperlink" Target="https://lfb.mof.go.jp/kantou/kanzai/katsu3/bukken/10niigata/niigata-025.pdf" TargetMode="External"/><Relationship Id="rId29" Type="http://schemas.openxmlformats.org/officeDocument/2006/relationships/hyperlink" Target="https://lfb.mof.go.jp/kantou/kanzai/katsu3/bukken/10niigata/niigata-038.pdf" TargetMode="External"/><Relationship Id="rId41" Type="http://schemas.openxmlformats.org/officeDocument/2006/relationships/hyperlink" Target="https://lfb.mof.go.jp/kantou/kanzai/katsu3/bukken/10niigata/niigata-052.pdf" TargetMode="External"/><Relationship Id="rId54" Type="http://schemas.openxmlformats.org/officeDocument/2006/relationships/drawing" Target="../drawings/drawing10.xml"/><Relationship Id="rId1" Type="http://schemas.openxmlformats.org/officeDocument/2006/relationships/hyperlink" Target="https://lfb.mof.go.jp/kantou/kanzai/katsu3/bukken/10niigata/niigata-001.pdf" TargetMode="External"/><Relationship Id="rId6" Type="http://schemas.openxmlformats.org/officeDocument/2006/relationships/hyperlink" Target="https://lfb.mof.go.jp/kantou/kanzai/katsu3/bukken/10niigata/niigata-007.pdf" TargetMode="External"/><Relationship Id="rId11" Type="http://schemas.openxmlformats.org/officeDocument/2006/relationships/hyperlink" Target="https://lfb.mof.go.jp/kantou/kanzai/katsu3/bukken/10niigata/niigata-016.pdf" TargetMode="External"/><Relationship Id="rId24" Type="http://schemas.openxmlformats.org/officeDocument/2006/relationships/hyperlink" Target="https://lfb.mof.go.jp/kantou/kanzai/katsu3/bukken/10niigata/niigata-029.pdf" TargetMode="External"/><Relationship Id="rId32" Type="http://schemas.openxmlformats.org/officeDocument/2006/relationships/hyperlink" Target="https://lfb.mof.go.jp/kantou/kanzai/katsu3/bukken/10niigata/niigata-042.pdf" TargetMode="External"/><Relationship Id="rId37" Type="http://schemas.openxmlformats.org/officeDocument/2006/relationships/hyperlink" Target="https://lfb.mof.go.jp/kantou/kanzai/katsu3/bukken/10niigata/niigata-047.pdf" TargetMode="External"/><Relationship Id="rId40" Type="http://schemas.openxmlformats.org/officeDocument/2006/relationships/hyperlink" Target="https://lfb.mof.go.jp/kantou/kanzai/katsu3/bukken/10niigata/niigata-051.pdf" TargetMode="External"/><Relationship Id="rId45" Type="http://schemas.openxmlformats.org/officeDocument/2006/relationships/hyperlink" Target="https://lfb.mof.go.jp/kantou/kanzai/katsu3/bukken/10niigata/niigata-008.pdf" TargetMode="External"/><Relationship Id="rId53" Type="http://schemas.openxmlformats.org/officeDocument/2006/relationships/printerSettings" Target="../printerSettings/printerSettings10.bin"/><Relationship Id="rId5" Type="http://schemas.openxmlformats.org/officeDocument/2006/relationships/hyperlink" Target="https://lfb.mof.go.jp/kantou/kanzai/katsu3/bukken/10niigata/niigata-006.pdf" TargetMode="External"/><Relationship Id="rId15" Type="http://schemas.openxmlformats.org/officeDocument/2006/relationships/hyperlink" Target="https://lfb.mof.go.jp/kantou/kanzai/katsu3/bukken/10niigata/niigata-020.pdf" TargetMode="External"/><Relationship Id="rId23" Type="http://schemas.openxmlformats.org/officeDocument/2006/relationships/hyperlink" Target="https://lfb.mof.go.jp/kantou/kanzai/katsu3/bukken/10niigata/niigata-028.pdf" TargetMode="External"/><Relationship Id="rId28" Type="http://schemas.openxmlformats.org/officeDocument/2006/relationships/hyperlink" Target="https://lfb.mof.go.jp/kantou/kanzai/katsu3/bukken/10niigata/niigata-037.pdf" TargetMode="External"/><Relationship Id="rId36" Type="http://schemas.openxmlformats.org/officeDocument/2006/relationships/hyperlink" Target="https://lfb.mof.go.jp/kantou/kanzai/katsu3/bukken/10niigata/niigata-046.pdf" TargetMode="External"/><Relationship Id="rId49" Type="http://schemas.openxmlformats.org/officeDocument/2006/relationships/hyperlink" Target="https://lfb.mof.go.jp/kantou/kanzai/katsu3/bukken/10niigata/niigata-032.pdf" TargetMode="External"/><Relationship Id="rId10" Type="http://schemas.openxmlformats.org/officeDocument/2006/relationships/hyperlink" Target="https://lfb.mof.go.jp/kantou/kanzai/katsu3/bukken/10niigata/niigata-015.pdf" TargetMode="External"/><Relationship Id="rId19" Type="http://schemas.openxmlformats.org/officeDocument/2006/relationships/hyperlink" Target="https://lfb.mof.go.jp/kantou/kanzai/katsu3/bukken/10niigata/niigata-024.pdf" TargetMode="External"/><Relationship Id="rId31" Type="http://schemas.openxmlformats.org/officeDocument/2006/relationships/hyperlink" Target="https://lfb.mof.go.jp/kantou/kanzai/katsu3/bukken/10niigata/niigata-041.pdf" TargetMode="External"/><Relationship Id="rId44" Type="http://schemas.openxmlformats.org/officeDocument/2006/relationships/hyperlink" Target="https://lfb.mof.go.jp/kantou/kanzai/katsu3/bukken/10niigata/niigata-056.pdf" TargetMode="External"/><Relationship Id="rId52" Type="http://schemas.openxmlformats.org/officeDocument/2006/relationships/hyperlink" Target="https://lfb.mof.go.jp/kantou/kanzai/katsu3/bukken/10niigata/niigata-058.pdf" TargetMode="External"/><Relationship Id="rId4" Type="http://schemas.openxmlformats.org/officeDocument/2006/relationships/hyperlink" Target="https://lfb.mof.go.jp/kantou/kanzai/katsu3/bukken/10niigata/niigata-005.pdf" TargetMode="External"/><Relationship Id="rId9" Type="http://schemas.openxmlformats.org/officeDocument/2006/relationships/hyperlink" Target="https://lfb.mof.go.jp/kantou/kanzai/katsu3/bukken/10niigata/niigata-014.pdf" TargetMode="External"/><Relationship Id="rId14" Type="http://schemas.openxmlformats.org/officeDocument/2006/relationships/hyperlink" Target="https://lfb.mof.go.jp/kantou/kanzai/katsu3/bukken/10niigata/niigata-019.pdf" TargetMode="External"/><Relationship Id="rId22" Type="http://schemas.openxmlformats.org/officeDocument/2006/relationships/hyperlink" Target="https://lfb.mof.go.jp/kantou/kanzai/katsu3/bukken/10niigata/niigata-027.pdf" TargetMode="External"/><Relationship Id="rId27" Type="http://schemas.openxmlformats.org/officeDocument/2006/relationships/hyperlink" Target="https://lfb.mof.go.jp/kantou/kanzai/katsu3/bukken/10niigata/niigata-036.pdf" TargetMode="External"/><Relationship Id="rId30" Type="http://schemas.openxmlformats.org/officeDocument/2006/relationships/hyperlink" Target="https://lfb.mof.go.jp/kantou/kanzai/katsu3/bukken/10niigata/niigata-040.pdf" TargetMode="External"/><Relationship Id="rId35" Type="http://schemas.openxmlformats.org/officeDocument/2006/relationships/hyperlink" Target="https://lfb.mof.go.jp/kantou/kanzai/katsu3/bukken/10niigata/niigata-045.pdf" TargetMode="External"/><Relationship Id="rId43" Type="http://schemas.openxmlformats.org/officeDocument/2006/relationships/hyperlink" Target="https://lfb.mof.go.jp/kantou/kanzai/katsu3/bukken/10niigata/niigata-055.pdf" TargetMode="External"/><Relationship Id="rId48" Type="http://schemas.openxmlformats.org/officeDocument/2006/relationships/hyperlink" Target="https://lfb.mof.go.jp/kantou/kanzai/katsu3/bukken/10niigata/niigata-031.pdf" TargetMode="External"/><Relationship Id="rId8" Type="http://schemas.openxmlformats.org/officeDocument/2006/relationships/hyperlink" Target="https://lfb.mof.go.jp/kantou/kanzai/katsu3/bukken/10niigata/niigata-010.pdf" TargetMode="External"/><Relationship Id="rId51" Type="http://schemas.openxmlformats.org/officeDocument/2006/relationships/hyperlink" Target="https://lfb.mof.go.jp/kantou/kanzai/katsu3/bukken/10niigata/niigata-057.pdf"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lfb.mof.go.jp/kantou/kanzai/katsu3/bukken/02tokyo/tokyo-023.pdf" TargetMode="External"/><Relationship Id="rId18" Type="http://schemas.openxmlformats.org/officeDocument/2006/relationships/hyperlink" Target="https://lfb.mof.go.jp/kantou/kanzai/katsu3/bukken/02tokyo/tokyo-029.pdf" TargetMode="External"/><Relationship Id="rId26" Type="http://schemas.openxmlformats.org/officeDocument/2006/relationships/hyperlink" Target="https://lfb.mof.go.jp/kantou/kanzai/katsu3/bukken/02tokyo/tokyo-042.pdf" TargetMode="External"/><Relationship Id="rId39" Type="http://schemas.openxmlformats.org/officeDocument/2006/relationships/hyperlink" Target="https://lfb.mof.go.jp/kantou/kanzai/katsu3/bukken/02tokyo/tokyo-059.pdf" TargetMode="External"/><Relationship Id="rId3" Type="http://schemas.openxmlformats.org/officeDocument/2006/relationships/hyperlink" Target="https://lfb.mof.go.jp/kantou/kanzai/katsu3/bukken/02tokyo/tokyo-005.pdf" TargetMode="External"/><Relationship Id="rId21" Type="http://schemas.openxmlformats.org/officeDocument/2006/relationships/hyperlink" Target="https://lfb.mof.go.jp/kantou/kanzai/katsu3/bukken/02tokyo/tokyo-033.pdf" TargetMode="External"/><Relationship Id="rId34" Type="http://schemas.openxmlformats.org/officeDocument/2006/relationships/hyperlink" Target="https://lfb.mof.go.jp/kantou/kanzai/katsu3/bukken/02tokyo/tokyo-052.pdf" TargetMode="External"/><Relationship Id="rId42" Type="http://schemas.openxmlformats.org/officeDocument/2006/relationships/hyperlink" Target="https://lfb.mof.go.jp/kantou/kanzai/katsu3/bukken/02tokyo/tokyo-062.pdf" TargetMode="External"/><Relationship Id="rId47" Type="http://schemas.openxmlformats.org/officeDocument/2006/relationships/hyperlink" Target="https://lfb.mof.go.jp/kantou/kanzai/katsu3/bukken/02tokyo/tokyo-066.pdf" TargetMode="External"/><Relationship Id="rId50" Type="http://schemas.openxmlformats.org/officeDocument/2006/relationships/printerSettings" Target="../printerSettings/printerSettings2.bin"/><Relationship Id="rId7" Type="http://schemas.openxmlformats.org/officeDocument/2006/relationships/hyperlink" Target="https://lfb.mof.go.jp/kantou/kanzai/katsu3/bukken/02tokyo/tokyo-012.pdf" TargetMode="External"/><Relationship Id="rId12" Type="http://schemas.openxmlformats.org/officeDocument/2006/relationships/hyperlink" Target="https://lfb.mof.go.jp/kantou/kanzai/katsu3/bukken/02tokyo/tokyo-022.pdf" TargetMode="External"/><Relationship Id="rId17" Type="http://schemas.openxmlformats.org/officeDocument/2006/relationships/hyperlink" Target="https://lfb.mof.go.jp/kantou/kanzai/katsu3/bukken/02tokyo/tokyo-028.pdf" TargetMode="External"/><Relationship Id="rId25" Type="http://schemas.openxmlformats.org/officeDocument/2006/relationships/hyperlink" Target="https://lfb.mof.go.jp/kantou/kanzai/katsu3/bukken/02tokyo/tokyo-039.pdf" TargetMode="External"/><Relationship Id="rId33" Type="http://schemas.openxmlformats.org/officeDocument/2006/relationships/hyperlink" Target="https://lfb.mof.go.jp/kantou/kanzai/katsu3/bukken/02tokyo/tokyo-051.pdf" TargetMode="External"/><Relationship Id="rId38" Type="http://schemas.openxmlformats.org/officeDocument/2006/relationships/hyperlink" Target="https://lfb.mof.go.jp/kantou/kanzai/katsu3/bukken/02tokyo/tokyo-058.pdf" TargetMode="External"/><Relationship Id="rId46" Type="http://schemas.openxmlformats.org/officeDocument/2006/relationships/hyperlink" Target="https://lfb.mof.go.jp/kantou/kanzai/katsu3/bukken/02tokyo/tokyo-065.pdf" TargetMode="External"/><Relationship Id="rId2" Type="http://schemas.openxmlformats.org/officeDocument/2006/relationships/hyperlink" Target="https://lfb.mof.go.jp/kantou/kanzai/katsu3/bukken/02tokyo/tokyo-002.pdf" TargetMode="External"/><Relationship Id="rId16" Type="http://schemas.openxmlformats.org/officeDocument/2006/relationships/hyperlink" Target="https://lfb.mof.go.jp/kantou/kanzai/katsu3/bukken/02tokyo/tokyo-027.pdf" TargetMode="External"/><Relationship Id="rId20" Type="http://schemas.openxmlformats.org/officeDocument/2006/relationships/hyperlink" Target="https://lfb.mof.go.jp/kantou/kanzai/katsu3/bukken/02tokyo/tokyo-031.pdf" TargetMode="External"/><Relationship Id="rId29" Type="http://schemas.openxmlformats.org/officeDocument/2006/relationships/hyperlink" Target="https://lfb.mof.go.jp/kantou/kanzai/katsu3/bukken/02tokyo/tokyo-047.pdf" TargetMode="External"/><Relationship Id="rId41" Type="http://schemas.openxmlformats.org/officeDocument/2006/relationships/hyperlink" Target="https://lfb.mof.go.jp/kantou/kanzai/katsu3/bukken/02tokyo/tokyo-061.pdf" TargetMode="External"/><Relationship Id="rId1" Type="http://schemas.openxmlformats.org/officeDocument/2006/relationships/hyperlink" Target="https://lfb.mof.go.jp/kantou/kanzai/katsu3/bukken/02tokyo/tokyo-001.pdf" TargetMode="External"/><Relationship Id="rId6" Type="http://schemas.openxmlformats.org/officeDocument/2006/relationships/hyperlink" Target="https://lfb.mof.go.jp/kantou/kanzai/katsu3/bukken/02tokyo/tokyo-011.pdf" TargetMode="External"/><Relationship Id="rId11" Type="http://schemas.openxmlformats.org/officeDocument/2006/relationships/hyperlink" Target="https://lfb.mof.go.jp/kantou/kanzai/katsu3/bukken/02tokyo/tokyo-021.pdf" TargetMode="External"/><Relationship Id="rId24" Type="http://schemas.openxmlformats.org/officeDocument/2006/relationships/hyperlink" Target="https://lfb.mof.go.jp/kantou/kanzai/katsu3/bukken/02tokyo/tokyo-037.pdf" TargetMode="External"/><Relationship Id="rId32" Type="http://schemas.openxmlformats.org/officeDocument/2006/relationships/hyperlink" Target="https://lfb.mof.go.jp/kantou/kanzai/katsu3/bukken/02tokyo/tokyo-050.pdf" TargetMode="External"/><Relationship Id="rId37" Type="http://schemas.openxmlformats.org/officeDocument/2006/relationships/hyperlink" Target="https://lfb.mof.go.jp/kantou/kanzai/katsu3/bukken/02tokyo/tokyo-057.pdf" TargetMode="External"/><Relationship Id="rId40" Type="http://schemas.openxmlformats.org/officeDocument/2006/relationships/hyperlink" Target="https://lfb.mof.go.jp/kantou/kanzai/katsu3/bukken/02tokyo/tokyo-060.pdf" TargetMode="External"/><Relationship Id="rId45" Type="http://schemas.openxmlformats.org/officeDocument/2006/relationships/hyperlink" Target="https://lfb.mof.go.jp/kantou/kanzai/katsu3/bukken/02tokyo/tokyo-064.pdf" TargetMode="External"/><Relationship Id="rId5" Type="http://schemas.openxmlformats.org/officeDocument/2006/relationships/hyperlink" Target="https://lfb.mof.go.jp/kantou/kanzai/katsu3/bukken/02tokyo/tokyo-010.pdf" TargetMode="External"/><Relationship Id="rId15" Type="http://schemas.openxmlformats.org/officeDocument/2006/relationships/hyperlink" Target="https://lfb.mof.go.jp/kantou/kanzai/katsu3/bukken/02tokyo/tokyo-025.pdf" TargetMode="External"/><Relationship Id="rId23" Type="http://schemas.openxmlformats.org/officeDocument/2006/relationships/hyperlink" Target="https://lfb.mof.go.jp/kantou/kanzai/katsu3/bukken/02tokyo/tokyo-036.pdf" TargetMode="External"/><Relationship Id="rId28" Type="http://schemas.openxmlformats.org/officeDocument/2006/relationships/hyperlink" Target="https://lfb.mof.go.jp/kantou/kanzai/katsu3/bukken/02tokyo/tokyo-044.pdf" TargetMode="External"/><Relationship Id="rId36" Type="http://schemas.openxmlformats.org/officeDocument/2006/relationships/hyperlink" Target="https://lfb.mof.go.jp/kantou/kanzai/katsu3/bukken/02tokyo/tokyo-054.pdf" TargetMode="External"/><Relationship Id="rId49" Type="http://schemas.openxmlformats.org/officeDocument/2006/relationships/hyperlink" Target="https://lfb.mof.go.jp/kantou/kanzai/katsu3/bukken/02tokyo/tokyo-068.pdf" TargetMode="External"/><Relationship Id="rId10" Type="http://schemas.openxmlformats.org/officeDocument/2006/relationships/hyperlink" Target="https://lfb.mof.go.jp/kantou/kanzai/katsu3/bukken/02tokyo/tokyo-020.pdf" TargetMode="External"/><Relationship Id="rId19" Type="http://schemas.openxmlformats.org/officeDocument/2006/relationships/hyperlink" Target="https://lfb.mof.go.jp/kantou/kanzai/katsu3/bukken/02tokyo/tokyo-030.pdf" TargetMode="External"/><Relationship Id="rId31" Type="http://schemas.openxmlformats.org/officeDocument/2006/relationships/hyperlink" Target="https://lfb.mof.go.jp/kantou/kanzai/katsu3/bukken/02tokyo/tokyo-049.pdf" TargetMode="External"/><Relationship Id="rId44" Type="http://schemas.openxmlformats.org/officeDocument/2006/relationships/hyperlink" Target="https://lfb.mof.go.jp/kantou/kanzai/katsu3/bukken/02tokyo/tokyo-056.pdf" TargetMode="External"/><Relationship Id="rId4" Type="http://schemas.openxmlformats.org/officeDocument/2006/relationships/hyperlink" Target="https://lfb.mof.go.jp/kantou/kanzai/katsu3/bukken/02tokyo/tokyo-006.pdf" TargetMode="External"/><Relationship Id="rId9" Type="http://schemas.openxmlformats.org/officeDocument/2006/relationships/hyperlink" Target="https://lfb.mof.go.jp/kantou/kanzai/katsu3/bukken/02tokyo/tokyo-019.pdf" TargetMode="External"/><Relationship Id="rId14" Type="http://schemas.openxmlformats.org/officeDocument/2006/relationships/hyperlink" Target="https://lfb.mof.go.jp/kantou/kanzai/katsu3/bukken/02tokyo/tokyo-024.pdf" TargetMode="External"/><Relationship Id="rId22" Type="http://schemas.openxmlformats.org/officeDocument/2006/relationships/hyperlink" Target="https://lfb.mof.go.jp/kantou/kanzai/katsu3/bukken/02tokyo/tokyo-035.pdf" TargetMode="External"/><Relationship Id="rId27" Type="http://schemas.openxmlformats.org/officeDocument/2006/relationships/hyperlink" Target="https://lfb.mof.go.jp/kantou/kanzai/katsu3/bukken/02tokyo/tokyo-043.pdf" TargetMode="External"/><Relationship Id="rId30" Type="http://schemas.openxmlformats.org/officeDocument/2006/relationships/hyperlink" Target="https://lfb.mof.go.jp/kantou/kanzai/katsu3/bukken/02tokyo/tokyo-048.pdf" TargetMode="External"/><Relationship Id="rId35" Type="http://schemas.openxmlformats.org/officeDocument/2006/relationships/hyperlink" Target="https://lfb.mof.go.jp/kantou/kanzai/katsu3/bukken/02tokyo/tokyo-053.pdf" TargetMode="External"/><Relationship Id="rId43" Type="http://schemas.openxmlformats.org/officeDocument/2006/relationships/hyperlink" Target="https://lfb.mof.go.jp/kantou/kanzai/katsu3/bukken/02tokyo/tokyo-063.pdf" TargetMode="External"/><Relationship Id="rId48" Type="http://schemas.openxmlformats.org/officeDocument/2006/relationships/hyperlink" Target="https://lfb.mof.go.jp/kantou/kanzai/katsu3/bukken/02tokyo/tokyo-069.pdf" TargetMode="External"/><Relationship Id="rId8" Type="http://schemas.openxmlformats.org/officeDocument/2006/relationships/hyperlink" Target="https://lfb.mof.go.jp/kantou/kanzai/katsu3/bukken/02tokyo/tokyo-014.pdf" TargetMode="External"/><Relationship Id="rId5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6" Type="http://schemas.openxmlformats.org/officeDocument/2006/relationships/hyperlink" Target="https://lfb.mof.go.jp/kantou/kanzai/katsu3/bukken/03kanagawa/kanagawa-030.pdf" TargetMode="External"/><Relationship Id="rId21" Type="http://schemas.openxmlformats.org/officeDocument/2006/relationships/hyperlink" Target="https://lfb.mof.go.jp/kantou/kanzai/katsu3/bukken/03kanagawa/kanagawa-024.pdf" TargetMode="External"/><Relationship Id="rId34" Type="http://schemas.openxmlformats.org/officeDocument/2006/relationships/hyperlink" Target="https://lfb.mof.go.jp/kantou/kanzai/katsu3/bukken/03kanagawa/kanagawa-039.pdf" TargetMode="External"/><Relationship Id="rId42" Type="http://schemas.openxmlformats.org/officeDocument/2006/relationships/hyperlink" Target="https://lfb.mof.go.jp/kantou/kanzai/katsu3/bukken/03kanagawa/kanagawa-050.pdf" TargetMode="External"/><Relationship Id="rId47" Type="http://schemas.openxmlformats.org/officeDocument/2006/relationships/hyperlink" Target="https://lfb.mof.go.jp/kantou/kanzai/katsu3/bukken/03kanagawa/kanagawa-056.pdf" TargetMode="External"/><Relationship Id="rId50" Type="http://schemas.openxmlformats.org/officeDocument/2006/relationships/hyperlink" Target="https://lfb.mof.go.jp/kantou/kanzai/katsu3/bukken/03kanagawa/kanagawa-059.pdf" TargetMode="External"/><Relationship Id="rId55" Type="http://schemas.openxmlformats.org/officeDocument/2006/relationships/hyperlink" Target="https://lfb.mof.go.jp/kantou/kanzai/katsu3/bukken/03kanagawa/kanagawa-064.pdf" TargetMode="External"/><Relationship Id="rId63" Type="http://schemas.openxmlformats.org/officeDocument/2006/relationships/hyperlink" Target="https://lfb.mof.go.jp/kantou/kanzai/katsu3/bukken/03kanagawa/kanagawa-073.pdf" TargetMode="External"/><Relationship Id="rId68" Type="http://schemas.openxmlformats.org/officeDocument/2006/relationships/hyperlink" Target="https://lfb.mof.go.jp/kantou/kanzai/katsu3/bukken/03kanagawa/kanagawa-078.pdf" TargetMode="External"/><Relationship Id="rId76" Type="http://schemas.openxmlformats.org/officeDocument/2006/relationships/hyperlink" Target="https://lfb.mof.go.jp/kantou/kanzai/katsu3/bukken/03kanagawa/kanagawa-087.pdf" TargetMode="External"/><Relationship Id="rId84" Type="http://schemas.openxmlformats.org/officeDocument/2006/relationships/hyperlink" Target="https://lfb.mof.go.jp/kantou/kanzai/katsu3/bukken/03kanagawa/kanagawa-096.pdf" TargetMode="External"/><Relationship Id="rId89" Type="http://schemas.openxmlformats.org/officeDocument/2006/relationships/hyperlink" Target="https://lfb.mof.go.jp/kantou/kanzai/katsu3/bukken/03kanagawa/kanagawa-102.pdf" TargetMode="External"/><Relationship Id="rId97" Type="http://schemas.openxmlformats.org/officeDocument/2006/relationships/printerSettings" Target="../printerSettings/printerSettings3.bin"/><Relationship Id="rId7" Type="http://schemas.openxmlformats.org/officeDocument/2006/relationships/hyperlink" Target="https://lfb.mof.go.jp/kantou/kanzai/katsu3/bukken/03kanagawa/kanagawa-008.pdf" TargetMode="External"/><Relationship Id="rId71" Type="http://schemas.openxmlformats.org/officeDocument/2006/relationships/hyperlink" Target="https://lfb.mof.go.jp/kantou/kanzai/katsu3/bukken/03kanagawa/kanagawa-081.pdf" TargetMode="External"/><Relationship Id="rId92" Type="http://schemas.openxmlformats.org/officeDocument/2006/relationships/hyperlink" Target="https://lfb.mof.go.jp/kantou/kanzai/katsu3/bukken/03kanagawa/kanagawa-106.pdf" TargetMode="External"/><Relationship Id="rId2" Type="http://schemas.openxmlformats.org/officeDocument/2006/relationships/hyperlink" Target="https://lfb.mof.go.jp/kantou/kanzai/katsu3/bukken/03kanagawa/kanagawa-002.pdf" TargetMode="External"/><Relationship Id="rId16" Type="http://schemas.openxmlformats.org/officeDocument/2006/relationships/hyperlink" Target="https://lfb.mof.go.jp/kantou/kanzai/katsu3/bukken/03kanagawa/kanagawa-019.pdf" TargetMode="External"/><Relationship Id="rId29" Type="http://schemas.openxmlformats.org/officeDocument/2006/relationships/hyperlink" Target="https://lfb.mof.go.jp/kantou/kanzai/katsu3/bukken/03kanagawa/kanagawa-033.pdf" TargetMode="External"/><Relationship Id="rId11" Type="http://schemas.openxmlformats.org/officeDocument/2006/relationships/hyperlink" Target="https://lfb.mof.go.jp/kantou/kanzai/katsu3/bukken/03kanagawa/kanagawa-014.pdf" TargetMode="External"/><Relationship Id="rId24" Type="http://schemas.openxmlformats.org/officeDocument/2006/relationships/hyperlink" Target="https://lfb.mof.go.jp/kantou/kanzai/katsu3/bukken/03kanagawa/kanagawa-027.pdf" TargetMode="External"/><Relationship Id="rId32" Type="http://schemas.openxmlformats.org/officeDocument/2006/relationships/hyperlink" Target="https://lfb.mof.go.jp/kantou/kanzai/katsu3/bukken/03kanagawa/kanagawa-036.pdf" TargetMode="External"/><Relationship Id="rId37" Type="http://schemas.openxmlformats.org/officeDocument/2006/relationships/hyperlink" Target="https://lfb.mof.go.jp/kantou/kanzai/katsu3/bukken/03kanagawa/kanagawa-043.pdf" TargetMode="External"/><Relationship Id="rId40" Type="http://schemas.openxmlformats.org/officeDocument/2006/relationships/hyperlink" Target="https://lfb.mof.go.jp/kantou/kanzai/katsu3/bukken/03kanagawa/kanagawa-048.pdf" TargetMode="External"/><Relationship Id="rId45" Type="http://schemas.openxmlformats.org/officeDocument/2006/relationships/hyperlink" Target="https://lfb.mof.go.jp/kantou/kanzai/katsu3/bukken/03kanagawa/kanagawa-054.pdf" TargetMode="External"/><Relationship Id="rId53" Type="http://schemas.openxmlformats.org/officeDocument/2006/relationships/hyperlink" Target="https://lfb.mof.go.jp/kantou/kanzai/katsu3/bukken/03kanagawa/kanagawa-062.pdf" TargetMode="External"/><Relationship Id="rId58" Type="http://schemas.openxmlformats.org/officeDocument/2006/relationships/hyperlink" Target="https://lfb.mof.go.jp/kantou/kanzai/katsu3/bukken/03kanagawa/kanagawa-067.pdf" TargetMode="External"/><Relationship Id="rId66" Type="http://schemas.openxmlformats.org/officeDocument/2006/relationships/hyperlink" Target="https://lfb.mof.go.jp/kantou/kanzai/katsu3/bukken/03kanagawa/kanagawa-076.pdf" TargetMode="External"/><Relationship Id="rId74" Type="http://schemas.openxmlformats.org/officeDocument/2006/relationships/hyperlink" Target="https://lfb.mof.go.jp/kantou/kanzai/katsu3/bukken/03kanagawa/kanagawa-084.pdf" TargetMode="External"/><Relationship Id="rId79" Type="http://schemas.openxmlformats.org/officeDocument/2006/relationships/hyperlink" Target="https://lfb.mof.go.jp/kantou/kanzai/katsu3/bukken/03kanagawa/kanagawa-090.pdf" TargetMode="External"/><Relationship Id="rId87" Type="http://schemas.openxmlformats.org/officeDocument/2006/relationships/hyperlink" Target="https://lfb.mof.go.jp/kantou/kanzai/katsu3/bukken/03kanagawa/kanagawa-100.pdf" TargetMode="External"/><Relationship Id="rId5" Type="http://schemas.openxmlformats.org/officeDocument/2006/relationships/hyperlink" Target="https://lfb.mof.go.jp/kantou/kanzai/katsu3/bukken/03kanagawa/kanagawa-006.pdf" TargetMode="External"/><Relationship Id="rId61" Type="http://schemas.openxmlformats.org/officeDocument/2006/relationships/hyperlink" Target="https://lfb.mof.go.jp/kantou/kanzai/katsu3/bukken/03kanagawa/kanagawa-070.pdf" TargetMode="External"/><Relationship Id="rId82" Type="http://schemas.openxmlformats.org/officeDocument/2006/relationships/hyperlink" Target="https://lfb.mof.go.jp/kantou/kanzai/katsu3/bukken/03kanagawa/kanagawa-094.pdf" TargetMode="External"/><Relationship Id="rId90" Type="http://schemas.openxmlformats.org/officeDocument/2006/relationships/hyperlink" Target="https://lfb.mof.go.jp/kantou/kanzai/katsu3/bukken/03kanagawa/kanagawa-086.pdf" TargetMode="External"/><Relationship Id="rId95" Type="http://schemas.openxmlformats.org/officeDocument/2006/relationships/hyperlink" Target="https://lfb.mof.go.jp/kantou/kanzai/katsu3/bukken/03kanagawa/kanagawa-109.pdf" TargetMode="External"/><Relationship Id="rId19" Type="http://schemas.openxmlformats.org/officeDocument/2006/relationships/hyperlink" Target="https://lfb.mof.go.jp/kantou/kanzai/katsu3/bukken/03kanagawa/kanagawa-022.pdf" TargetMode="External"/><Relationship Id="rId14" Type="http://schemas.openxmlformats.org/officeDocument/2006/relationships/hyperlink" Target="https://lfb.mof.go.jp/kantou/kanzai/katsu3/bukken/03kanagawa/kanagawa-017.pdf" TargetMode="External"/><Relationship Id="rId22" Type="http://schemas.openxmlformats.org/officeDocument/2006/relationships/hyperlink" Target="https://lfb.mof.go.jp/kantou/kanzai/katsu3/bukken/03kanagawa/kanagawa-025.pdf" TargetMode="External"/><Relationship Id="rId27" Type="http://schemas.openxmlformats.org/officeDocument/2006/relationships/hyperlink" Target="https://lfb.mof.go.jp/kantou/kanzai/katsu3/bukken/03kanagawa/kanagawa-031.pdf" TargetMode="External"/><Relationship Id="rId30" Type="http://schemas.openxmlformats.org/officeDocument/2006/relationships/hyperlink" Target="https://lfb.mof.go.jp/kantou/kanzai/katsu3/bukken/03kanagawa/kanagawa-034a.pdf" TargetMode="External"/><Relationship Id="rId35" Type="http://schemas.openxmlformats.org/officeDocument/2006/relationships/hyperlink" Target="https://lfb.mof.go.jp/kantou/kanzai/katsu3/bukken/03kanagawa/kanagawa-040.pdf" TargetMode="External"/><Relationship Id="rId43" Type="http://schemas.openxmlformats.org/officeDocument/2006/relationships/hyperlink" Target="https://lfb.mof.go.jp/kantou/kanzai/katsu3/bukken/03kanagawa/kanagawa-052.pdf" TargetMode="External"/><Relationship Id="rId48" Type="http://schemas.openxmlformats.org/officeDocument/2006/relationships/hyperlink" Target="https://lfb.mof.go.jp/kantou/kanzai/katsu3/bukken/03kanagawa/kanagawa-057.pdf" TargetMode="External"/><Relationship Id="rId56" Type="http://schemas.openxmlformats.org/officeDocument/2006/relationships/hyperlink" Target="https://lfb.mof.go.jp/kantou/kanzai/katsu3/bukken/03kanagawa/kanagawa-065.pdf" TargetMode="External"/><Relationship Id="rId64" Type="http://schemas.openxmlformats.org/officeDocument/2006/relationships/hyperlink" Target="https://lfb.mof.go.jp/kantou/kanzai/katsu3/bukken/03kanagawa/kanagawa-074.pdf" TargetMode="External"/><Relationship Id="rId69" Type="http://schemas.openxmlformats.org/officeDocument/2006/relationships/hyperlink" Target="https://lfb.mof.go.jp/kantou/kanzai/katsu3/bukken/03kanagawa/kanagawa-079.pdf" TargetMode="External"/><Relationship Id="rId77" Type="http://schemas.openxmlformats.org/officeDocument/2006/relationships/hyperlink" Target="https://lfb.mof.go.jp/kantou/kanzai/katsu3/bukken/03kanagawa/kanagawa-088.pdf" TargetMode="External"/><Relationship Id="rId8" Type="http://schemas.openxmlformats.org/officeDocument/2006/relationships/hyperlink" Target="https://lfb.mof.go.jp/kantou/kanzai/katsu3/bukken/03kanagawa/kanagawa-009.pdf" TargetMode="External"/><Relationship Id="rId51" Type="http://schemas.openxmlformats.org/officeDocument/2006/relationships/hyperlink" Target="https://lfb.mof.go.jp/kantou/kanzai/katsu3/bukken/03kanagawa/kanagawa-060.pdf" TargetMode="External"/><Relationship Id="rId72" Type="http://schemas.openxmlformats.org/officeDocument/2006/relationships/hyperlink" Target="https://lfb.mof.go.jp/kantou/kanzai/katsu3/bukken/03kanagawa/kanagawa-082.pdf" TargetMode="External"/><Relationship Id="rId80" Type="http://schemas.openxmlformats.org/officeDocument/2006/relationships/hyperlink" Target="https://lfb.mof.go.jp/kantou/kanzai/katsu3/bukken/03kanagawa/kanagawa-092.pdf" TargetMode="External"/><Relationship Id="rId85" Type="http://schemas.openxmlformats.org/officeDocument/2006/relationships/hyperlink" Target="https://lfb.mof.go.jp/kantou/kanzai/katsu3/bukken/03kanagawa/kanagawa-097.pdf" TargetMode="External"/><Relationship Id="rId93" Type="http://schemas.openxmlformats.org/officeDocument/2006/relationships/hyperlink" Target="https://lfb.mof.go.jp/kantou/kanzai/katsu3/bukken/03kanagawa/kanagawa-107.pdf" TargetMode="External"/><Relationship Id="rId98" Type="http://schemas.openxmlformats.org/officeDocument/2006/relationships/drawing" Target="../drawings/drawing3.xml"/><Relationship Id="rId3" Type="http://schemas.openxmlformats.org/officeDocument/2006/relationships/hyperlink" Target="https://lfb.mof.go.jp/kantou/kanzai/katsu3/bukken/03kanagawa/kanagawa-004.pdf" TargetMode="External"/><Relationship Id="rId12" Type="http://schemas.openxmlformats.org/officeDocument/2006/relationships/hyperlink" Target="https://lfb.mof.go.jp/kantou/kanzai/katsu3/bukken/03kanagawa/kanagawa-015.pdf" TargetMode="External"/><Relationship Id="rId17" Type="http://schemas.openxmlformats.org/officeDocument/2006/relationships/hyperlink" Target="https://lfb.mof.go.jp/kantou/kanzai/katsu3/bukken/03kanagawa/kanagawa-020.pdf" TargetMode="External"/><Relationship Id="rId25" Type="http://schemas.openxmlformats.org/officeDocument/2006/relationships/hyperlink" Target="https://lfb.mof.go.jp/kantou/kanzai/katsu3/bukken/03kanagawa/kanagawa-028.pdf" TargetMode="External"/><Relationship Id="rId33" Type="http://schemas.openxmlformats.org/officeDocument/2006/relationships/hyperlink" Target="https://lfb.mof.go.jp/kantou/kanzai/katsu3/bukken/03kanagawa/kanagawa-038.pdf" TargetMode="External"/><Relationship Id="rId38" Type="http://schemas.openxmlformats.org/officeDocument/2006/relationships/hyperlink" Target="https://lfb.mof.go.jp/kantou/kanzai/katsu3/bukken/03kanagawa/kanagawa-044.pdf" TargetMode="External"/><Relationship Id="rId46" Type="http://schemas.openxmlformats.org/officeDocument/2006/relationships/hyperlink" Target="https://lfb.mof.go.jp/kantou/kanzai/katsu3/bukken/03kanagawa/kanagawa-055.pdf" TargetMode="External"/><Relationship Id="rId59" Type="http://schemas.openxmlformats.org/officeDocument/2006/relationships/hyperlink" Target="https://lfb.mof.go.jp/kantou/kanzai/katsu3/bukken/03kanagawa/kanagawa-068.pdf" TargetMode="External"/><Relationship Id="rId67" Type="http://schemas.openxmlformats.org/officeDocument/2006/relationships/hyperlink" Target="https://lfb.mof.go.jp/kantou/kanzai/katsu3/bukken/03kanagawa/kanagawa-077.pdf" TargetMode="External"/><Relationship Id="rId20" Type="http://schemas.openxmlformats.org/officeDocument/2006/relationships/hyperlink" Target="https://lfb.mof.go.jp/kantou/kanzai/katsu3/bukken/03kanagawa/kanagawa-023.pdf" TargetMode="External"/><Relationship Id="rId41" Type="http://schemas.openxmlformats.org/officeDocument/2006/relationships/hyperlink" Target="https://lfb.mof.go.jp/kantou/kanzai/katsu3/bukken/03kanagawa/kanagawa-049.pdf" TargetMode="External"/><Relationship Id="rId54" Type="http://schemas.openxmlformats.org/officeDocument/2006/relationships/hyperlink" Target="https://lfb.mof.go.jp/kantou/kanzai/katsu3/bukken/03kanagawa/kanagawa-063.pdf" TargetMode="External"/><Relationship Id="rId62" Type="http://schemas.openxmlformats.org/officeDocument/2006/relationships/hyperlink" Target="https://lfb.mof.go.jp/kantou/kanzai/katsu3/bukken/03kanagawa/kanagawa-072.pdf" TargetMode="External"/><Relationship Id="rId70" Type="http://schemas.openxmlformats.org/officeDocument/2006/relationships/hyperlink" Target="https://lfb.mof.go.jp/kantou/kanzai/katsu3/bukken/03kanagawa/kanagawa-080.pdf" TargetMode="External"/><Relationship Id="rId75" Type="http://schemas.openxmlformats.org/officeDocument/2006/relationships/hyperlink" Target="https://lfb.mof.go.jp/kantou/kanzai/katsu3/bukken/03kanagawa/kanagawa-085.pdf" TargetMode="External"/><Relationship Id="rId83" Type="http://schemas.openxmlformats.org/officeDocument/2006/relationships/hyperlink" Target="https://lfb.mof.go.jp/kantou/kanzai/katsu3/bukken/03kanagawa/kanagawa-095.pdf" TargetMode="External"/><Relationship Id="rId88" Type="http://schemas.openxmlformats.org/officeDocument/2006/relationships/hyperlink" Target="https://lfb.mof.go.jp/kantou/kanzai/katsu3/bukken/03kanagawa/kanagawa-101.pdf" TargetMode="External"/><Relationship Id="rId91" Type="http://schemas.openxmlformats.org/officeDocument/2006/relationships/hyperlink" Target="https://lfb.mof.go.jp/kantou/kanzai/katsu3/bukken/03kanagawa/kanagawa-104.pdf" TargetMode="External"/><Relationship Id="rId96" Type="http://schemas.openxmlformats.org/officeDocument/2006/relationships/hyperlink" Target="https://lfb.mof.go.jp/kantou/kanzai/katsu3/bukken/03kanagawa/kanagawa-112.pdf" TargetMode="External"/><Relationship Id="rId1" Type="http://schemas.openxmlformats.org/officeDocument/2006/relationships/hyperlink" Target="https://lfb.mof.go.jp/kantou/kanzai/katsu3/bukken/03kanagawa/kanagawa-001.pdf" TargetMode="External"/><Relationship Id="rId6" Type="http://schemas.openxmlformats.org/officeDocument/2006/relationships/hyperlink" Target="https://lfb.mof.go.jp/kantou/kanzai/katsu3/bukken/03kanagawa/kanagawa-007.pdf" TargetMode="External"/><Relationship Id="rId15" Type="http://schemas.openxmlformats.org/officeDocument/2006/relationships/hyperlink" Target="https://lfb.mof.go.jp/kantou/kanzai/katsu3/bukken/03kanagawa/kanagawa-018.pdf" TargetMode="External"/><Relationship Id="rId23" Type="http://schemas.openxmlformats.org/officeDocument/2006/relationships/hyperlink" Target="https://lfb.mof.go.jp/kantou/kanzai/katsu3/bukken/03kanagawa/kanagawa-026.pdf" TargetMode="External"/><Relationship Id="rId28" Type="http://schemas.openxmlformats.org/officeDocument/2006/relationships/hyperlink" Target="https://lfb.mof.go.jp/kantou/kanzai/katsu3/bukken/03kanagawa/kanagawa-032.pdf" TargetMode="External"/><Relationship Id="rId36" Type="http://schemas.openxmlformats.org/officeDocument/2006/relationships/hyperlink" Target="https://lfb.mof.go.jp/kantou/kanzai/katsu3/bukken/03kanagawa/kanagawa-041.pdf" TargetMode="External"/><Relationship Id="rId49" Type="http://schemas.openxmlformats.org/officeDocument/2006/relationships/hyperlink" Target="https://lfb.mof.go.jp/kantou/kanzai/katsu3/bukken/03kanagawa/kanagawa-058.pdf" TargetMode="External"/><Relationship Id="rId57" Type="http://schemas.openxmlformats.org/officeDocument/2006/relationships/hyperlink" Target="https://lfb.mof.go.jp/kantou/kanzai/katsu3/bukken/03kanagawa/kanagawa-066.pdf" TargetMode="External"/><Relationship Id="rId10" Type="http://schemas.openxmlformats.org/officeDocument/2006/relationships/hyperlink" Target="https://lfb.mof.go.jp/kantou/kanzai/katsu3/bukken/03kanagawa/kanagawa-013.pdf" TargetMode="External"/><Relationship Id="rId31" Type="http://schemas.openxmlformats.org/officeDocument/2006/relationships/hyperlink" Target="https://lfb.mof.go.jp/kantou/kanzai/katsu3/bukken/03kanagawa/kanagawa-035.pdf" TargetMode="External"/><Relationship Id="rId44" Type="http://schemas.openxmlformats.org/officeDocument/2006/relationships/hyperlink" Target="https://lfb.mof.go.jp/kantou/kanzai/katsu3/bukken/03kanagawa/kanagawa-053.pdf" TargetMode="External"/><Relationship Id="rId52" Type="http://schemas.openxmlformats.org/officeDocument/2006/relationships/hyperlink" Target="https://lfb.mof.go.jp/kantou/kanzai/katsu3/bukken/03kanagawa/kanagawa-061.pdf" TargetMode="External"/><Relationship Id="rId60" Type="http://schemas.openxmlformats.org/officeDocument/2006/relationships/hyperlink" Target="https://lfb.mof.go.jp/kantou/kanzai/katsu3/bukken/03kanagawa/kanagawa-069.pdf" TargetMode="External"/><Relationship Id="rId65" Type="http://schemas.openxmlformats.org/officeDocument/2006/relationships/hyperlink" Target="https://lfb.mof.go.jp/kantou/kanzai/katsu3/bukken/03kanagawa/kanagawa-075.pdf" TargetMode="External"/><Relationship Id="rId73" Type="http://schemas.openxmlformats.org/officeDocument/2006/relationships/hyperlink" Target="https://lfb.mof.go.jp/kantou/kanzai/katsu3/bukken/03kanagawa/kanagawa-083.pdf" TargetMode="External"/><Relationship Id="rId78" Type="http://schemas.openxmlformats.org/officeDocument/2006/relationships/hyperlink" Target="https://lfb.mof.go.jp/kantou/kanzai/katsu3/bukken/03kanagawa/kanagawa-089.pdf" TargetMode="External"/><Relationship Id="rId81" Type="http://schemas.openxmlformats.org/officeDocument/2006/relationships/hyperlink" Target="https://lfb.mof.go.jp/kantou/kanzai/katsu3/bukken/03kanagawa/kanagawa-093.pdf" TargetMode="External"/><Relationship Id="rId86" Type="http://schemas.openxmlformats.org/officeDocument/2006/relationships/hyperlink" Target="https://lfb.mof.go.jp/kantou/kanzai/katsu3/bukken/03kanagawa/kanagawa-012a.pdf" TargetMode="External"/><Relationship Id="rId94" Type="http://schemas.openxmlformats.org/officeDocument/2006/relationships/hyperlink" Target="https://lfb.mof.go.jp/kantou/kanzai/katsu3/bukken/03kanagawa/kanagawa-108.pdf" TargetMode="External"/><Relationship Id="rId4" Type="http://schemas.openxmlformats.org/officeDocument/2006/relationships/hyperlink" Target="https://lfb.mof.go.jp/kantou/kanzai/katsu3/bukken/03kanagawa/kanagawa-005.pdf" TargetMode="External"/><Relationship Id="rId9" Type="http://schemas.openxmlformats.org/officeDocument/2006/relationships/hyperlink" Target="https://lfb.mof.go.jp/kantou/kanzai/katsu3/bukken/03kanagawa/kanagawa-011.pdf" TargetMode="External"/><Relationship Id="rId13" Type="http://schemas.openxmlformats.org/officeDocument/2006/relationships/hyperlink" Target="https://lfb.mof.go.jp/kantou/kanzai/katsu3/bukken/03kanagawa/kanagawa-016.pdf" TargetMode="External"/><Relationship Id="rId18" Type="http://schemas.openxmlformats.org/officeDocument/2006/relationships/hyperlink" Target="https://lfb.mof.go.jp/kantou/kanzai/katsu3/bukken/03kanagawa/kanagawa-021.pdf" TargetMode="External"/><Relationship Id="rId39" Type="http://schemas.openxmlformats.org/officeDocument/2006/relationships/hyperlink" Target="https://lfb.mof.go.jp/kantou/kanzai/katsu3/bukken/03kanagawa/kanagawa-045.pdf"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lfb.mof.go.jp/kantou/kanzai/katsu3/bukken/04chiba/chiba-017.pdf" TargetMode="External"/><Relationship Id="rId18" Type="http://schemas.openxmlformats.org/officeDocument/2006/relationships/hyperlink" Target="https://lfb.mof.go.jp/kantou/kanzai/katsu3/bukken/04chiba/chiba-023.pdf" TargetMode="External"/><Relationship Id="rId26" Type="http://schemas.openxmlformats.org/officeDocument/2006/relationships/hyperlink" Target="https://lfb.mof.go.jp/kantou/kanzai/katsu3/bukken/04chiba/chiba-036.pdf" TargetMode="External"/><Relationship Id="rId39" Type="http://schemas.openxmlformats.org/officeDocument/2006/relationships/hyperlink" Target="https://lfb.mof.go.jp/kantou/kanzai/katsu3/bukken/04chiba/chiba-051.pdf" TargetMode="External"/><Relationship Id="rId21" Type="http://schemas.openxmlformats.org/officeDocument/2006/relationships/hyperlink" Target="https://lfb.mof.go.jp/kantou/kanzai/katsu3/bukken/04chiba/chiba-026.pdf" TargetMode="External"/><Relationship Id="rId34" Type="http://schemas.openxmlformats.org/officeDocument/2006/relationships/hyperlink" Target="https://lfb.mof.go.jp/kantou/kanzai/katsu3/bukken/04chiba/chiba-046.pdf" TargetMode="External"/><Relationship Id="rId42" Type="http://schemas.openxmlformats.org/officeDocument/2006/relationships/hyperlink" Target="https://lfb.mof.go.jp/kantou/kanzai/katsu3/bukken/04chiba/chiba-055.pdf" TargetMode="External"/><Relationship Id="rId47" Type="http://schemas.openxmlformats.org/officeDocument/2006/relationships/hyperlink" Target="https://lfb.mof.go.jp/kantou/kanzai/katsu3/bukken/04chiba/chiba-061.pdf" TargetMode="External"/><Relationship Id="rId50" Type="http://schemas.openxmlformats.org/officeDocument/2006/relationships/hyperlink" Target="https://lfb.mof.go.jp/kantou/kanzai/katsu3/bukken/04chiba/chiba-066.pdf" TargetMode="External"/><Relationship Id="rId55" Type="http://schemas.openxmlformats.org/officeDocument/2006/relationships/hyperlink" Target="https://lfb.mof.go.jp/kantou/kanzai/katsu3/bukken/04chiba/chiba-072.pdf" TargetMode="External"/><Relationship Id="rId63" Type="http://schemas.openxmlformats.org/officeDocument/2006/relationships/hyperlink" Target="https://lfb.mof.go.jp/kantou/kanzai/katsu3/bukken/04chiba/chiba-081.pdf" TargetMode="External"/><Relationship Id="rId68" Type="http://schemas.openxmlformats.org/officeDocument/2006/relationships/hyperlink" Target="https://lfb.mof.go.jp/kantou/kanzai/katsu3/bukken/04chiba/chiba-091.pdf" TargetMode="External"/><Relationship Id="rId76" Type="http://schemas.openxmlformats.org/officeDocument/2006/relationships/hyperlink" Target="https://lfb.mof.go.jp/kantou/kanzai/katsu3/bukken/04chiba/chiba-098.pdf" TargetMode="External"/><Relationship Id="rId84" Type="http://schemas.openxmlformats.org/officeDocument/2006/relationships/hyperlink" Target="https://lfb.mof.go.jp/kantou/kanzai/katsu3/bukken/04chiba/chiba-102.pdf" TargetMode="External"/><Relationship Id="rId7" Type="http://schemas.openxmlformats.org/officeDocument/2006/relationships/hyperlink" Target="https://lfb.mof.go.jp/kantou/kanzai/katsu3/bukken/04chiba/chiba-011.pdf" TargetMode="External"/><Relationship Id="rId71" Type="http://schemas.openxmlformats.org/officeDocument/2006/relationships/hyperlink" Target="https://lfb.mof.go.jp/kantou/kanzai/katsu3/bukken/04chiba/chiba-094.pdf" TargetMode="External"/><Relationship Id="rId2" Type="http://schemas.openxmlformats.org/officeDocument/2006/relationships/hyperlink" Target="https://lfb.mof.go.jp/kantou/kanzai/katsu3/bukken/04chiba/chiba-002.pdf" TargetMode="External"/><Relationship Id="rId16" Type="http://schemas.openxmlformats.org/officeDocument/2006/relationships/hyperlink" Target="https://lfb.mof.go.jp/kantou/kanzai/katsu3/bukken/04chiba/chiba-021.pdf" TargetMode="External"/><Relationship Id="rId29" Type="http://schemas.openxmlformats.org/officeDocument/2006/relationships/hyperlink" Target="https://lfb.mof.go.jp/kantou/kanzai/katsu3/bukken/04chiba/chiba-039.pdf" TargetMode="External"/><Relationship Id="rId11" Type="http://schemas.openxmlformats.org/officeDocument/2006/relationships/hyperlink" Target="https://lfb.mof.go.jp/kantou/kanzai/katsu3/bukken/04chiba/chiba-015.pdf" TargetMode="External"/><Relationship Id="rId24" Type="http://schemas.openxmlformats.org/officeDocument/2006/relationships/hyperlink" Target="https://lfb.mof.go.jp/kantou/kanzai/katsu3/bukken/04chiba/chiba-032.pdf" TargetMode="External"/><Relationship Id="rId32" Type="http://schemas.openxmlformats.org/officeDocument/2006/relationships/hyperlink" Target="https://lfb.mof.go.jp/kantou/kanzai/katsu3/bukken/04chiba/chiba-043.pdf" TargetMode="External"/><Relationship Id="rId37" Type="http://schemas.openxmlformats.org/officeDocument/2006/relationships/hyperlink" Target="https://lfb.mof.go.jp/kantou/kanzai/katsu3/bukken/04chiba/chiba-049.pdf" TargetMode="External"/><Relationship Id="rId40" Type="http://schemas.openxmlformats.org/officeDocument/2006/relationships/hyperlink" Target="https://lfb.mof.go.jp/kantou/kanzai/katsu3/bukken/04chiba/chiba-052.pdf" TargetMode="External"/><Relationship Id="rId45" Type="http://schemas.openxmlformats.org/officeDocument/2006/relationships/hyperlink" Target="https://lfb.mof.go.jp/kantou/kanzai/katsu3/bukken/04chiba/chiba-058.pdf" TargetMode="External"/><Relationship Id="rId53" Type="http://schemas.openxmlformats.org/officeDocument/2006/relationships/hyperlink" Target="https://lfb.mof.go.jp/kantou/kanzai/katsu3/bukken/04chiba/chiba-069.pdf" TargetMode="External"/><Relationship Id="rId58" Type="http://schemas.openxmlformats.org/officeDocument/2006/relationships/hyperlink" Target="https://lfb.mof.go.jp/kantou/kanzai/katsu3/bukken/04chiba/chiba-075.pdf" TargetMode="External"/><Relationship Id="rId66" Type="http://schemas.openxmlformats.org/officeDocument/2006/relationships/hyperlink" Target="https://lfb.mof.go.jp/kantou/kanzai/katsu3/bukken/04chiba/chiba-089.pdf" TargetMode="External"/><Relationship Id="rId74" Type="http://schemas.openxmlformats.org/officeDocument/2006/relationships/hyperlink" Target="https://lfb.mof.go.jp/kantou/kanzai/katsu3/bukken/04chiba/chiba-085.pdf" TargetMode="External"/><Relationship Id="rId79" Type="http://schemas.openxmlformats.org/officeDocument/2006/relationships/hyperlink" Target="https://lfb.mof.go.jp/kantou/kanzai/katsu3/bukken/04chiba/chiba-101.pdf" TargetMode="External"/><Relationship Id="rId5" Type="http://schemas.openxmlformats.org/officeDocument/2006/relationships/hyperlink" Target="https://lfb.mof.go.jp/kantou/kanzai/katsu3/bukken/04chiba/chiba-007.pdf" TargetMode="External"/><Relationship Id="rId61" Type="http://schemas.openxmlformats.org/officeDocument/2006/relationships/hyperlink" Target="https://lfb.mof.go.jp/kantou/kanzai/katsu3/bukken/04chiba/chiba-078.pdf" TargetMode="External"/><Relationship Id="rId82" Type="http://schemas.openxmlformats.org/officeDocument/2006/relationships/hyperlink" Target="https://lfb.mof.go.jp/kantou/kanzai/katsu3/bukken/04chiba/chiba-031.pdf" TargetMode="External"/><Relationship Id="rId19" Type="http://schemas.openxmlformats.org/officeDocument/2006/relationships/hyperlink" Target="https://lfb.mof.go.jp/kantou/kanzai/katsu3/bukken/04chiba/chiba-024.pdf" TargetMode="External"/><Relationship Id="rId4" Type="http://schemas.openxmlformats.org/officeDocument/2006/relationships/hyperlink" Target="https://lfb.mof.go.jp/kantou/kanzai/katsu3/bukken/04chiba/chiba-006.pdf" TargetMode="External"/><Relationship Id="rId9" Type="http://schemas.openxmlformats.org/officeDocument/2006/relationships/hyperlink" Target="https://lfb.mof.go.jp/kantou/kanzai/katsu3/bukken/04chiba/chiba-013.pdf" TargetMode="External"/><Relationship Id="rId14" Type="http://schemas.openxmlformats.org/officeDocument/2006/relationships/hyperlink" Target="https://lfb.mof.go.jp/kantou/kanzai/katsu3/bukken/04chiba/chiba-019.pdf" TargetMode="External"/><Relationship Id="rId22" Type="http://schemas.openxmlformats.org/officeDocument/2006/relationships/hyperlink" Target="https://lfb.mof.go.jp/kantou/kanzai/katsu3/bukken/04chiba/chiba-027.pdf" TargetMode="External"/><Relationship Id="rId27" Type="http://schemas.openxmlformats.org/officeDocument/2006/relationships/hyperlink" Target="https://lfb.mof.go.jp/kantou/kanzai/katsu3/bukken/04chiba/chiba-037.pdf" TargetMode="External"/><Relationship Id="rId30" Type="http://schemas.openxmlformats.org/officeDocument/2006/relationships/hyperlink" Target="https://lfb.mof.go.jp/kantou/kanzai/katsu3/bukken/04chiba/chiba-040.pdf" TargetMode="External"/><Relationship Id="rId35" Type="http://schemas.openxmlformats.org/officeDocument/2006/relationships/hyperlink" Target="https://lfb.mof.go.jp/kantou/kanzai/katsu3/bukken/04chiba/chiba-047.pdf" TargetMode="External"/><Relationship Id="rId43" Type="http://schemas.openxmlformats.org/officeDocument/2006/relationships/hyperlink" Target="https://lfb.mof.go.jp/kantou/kanzai/katsu3/bukken/04chiba/chiba-056.pdf" TargetMode="External"/><Relationship Id="rId48" Type="http://schemas.openxmlformats.org/officeDocument/2006/relationships/hyperlink" Target="https://lfb.mof.go.jp/kantou/kanzai/katsu3/bukken/04chiba/chiba-063.pdf" TargetMode="External"/><Relationship Id="rId56" Type="http://schemas.openxmlformats.org/officeDocument/2006/relationships/hyperlink" Target="https://lfb.mof.go.jp/kantou/kanzai/katsu3/bukken/04chiba/chiba-073.pdf" TargetMode="External"/><Relationship Id="rId64" Type="http://schemas.openxmlformats.org/officeDocument/2006/relationships/hyperlink" Target="https://lfb.mof.go.jp/kantou/kanzai/katsu3/bukken/04chiba/chiba-082.pdf" TargetMode="External"/><Relationship Id="rId69" Type="http://schemas.openxmlformats.org/officeDocument/2006/relationships/hyperlink" Target="https://lfb.mof.go.jp/kantou/kanzai/katsu3/bukken/04chiba/chiba-083.pdf" TargetMode="External"/><Relationship Id="rId77" Type="http://schemas.openxmlformats.org/officeDocument/2006/relationships/hyperlink" Target="https://lfb.mof.go.jp/kantou/kanzai/katsu3/bukken/04chiba/chiba-099.pdf" TargetMode="External"/><Relationship Id="rId8" Type="http://schemas.openxmlformats.org/officeDocument/2006/relationships/hyperlink" Target="https://lfb.mof.go.jp/kantou/kanzai/katsu3/bukken/04chiba/chiba-012.pdf" TargetMode="External"/><Relationship Id="rId51" Type="http://schemas.openxmlformats.org/officeDocument/2006/relationships/hyperlink" Target="https://lfb.mof.go.jp/kantou/kanzai/katsu3/bukken/04chiba/chiba-067.pdf" TargetMode="External"/><Relationship Id="rId72" Type="http://schemas.openxmlformats.org/officeDocument/2006/relationships/hyperlink" Target="https://lfb.mof.go.jp/kantou/kanzai/katsu3/bukken/04chiba/chiba-093.pdf" TargetMode="External"/><Relationship Id="rId80" Type="http://schemas.openxmlformats.org/officeDocument/2006/relationships/hyperlink" Target="https://lfb.mof.go.jp/kantou/kanzai/katsu3/bukken/04chiba/chiba-095.pdf" TargetMode="External"/><Relationship Id="rId85" Type="http://schemas.openxmlformats.org/officeDocument/2006/relationships/printerSettings" Target="../printerSettings/printerSettings4.bin"/><Relationship Id="rId3" Type="http://schemas.openxmlformats.org/officeDocument/2006/relationships/hyperlink" Target="https://lfb.mof.go.jp/kantou/kanzai/katsu3/bukken/04chiba/chiba-003.pdf" TargetMode="External"/><Relationship Id="rId12" Type="http://schemas.openxmlformats.org/officeDocument/2006/relationships/hyperlink" Target="https://lfb.mof.go.jp/kantou/kanzai/katsu3/bukken/04chiba/chiba-016.pdf" TargetMode="External"/><Relationship Id="rId17" Type="http://schemas.openxmlformats.org/officeDocument/2006/relationships/hyperlink" Target="https://lfb.mof.go.jp/kantou/kanzai/katsu3/bukken/04chiba/chiba-022.pdf" TargetMode="External"/><Relationship Id="rId25" Type="http://schemas.openxmlformats.org/officeDocument/2006/relationships/hyperlink" Target="https://lfb.mof.go.jp/kantou/kanzai/katsu3/bukken/04chiba/chiba-034.pdf" TargetMode="External"/><Relationship Id="rId33" Type="http://schemas.openxmlformats.org/officeDocument/2006/relationships/hyperlink" Target="https://lfb.mof.go.jp/kantou/kanzai/katsu3/bukken/04chiba/chiba-045.pdf" TargetMode="External"/><Relationship Id="rId38" Type="http://schemas.openxmlformats.org/officeDocument/2006/relationships/hyperlink" Target="https://lfb.mof.go.jp/kantou/kanzai/katsu3/bukken/04chiba/chiba-050.pdf" TargetMode="External"/><Relationship Id="rId46" Type="http://schemas.openxmlformats.org/officeDocument/2006/relationships/hyperlink" Target="https://lfb.mof.go.jp/kantou/kanzai/katsu3/bukken/04chiba/chiba-059.pdf" TargetMode="External"/><Relationship Id="rId59" Type="http://schemas.openxmlformats.org/officeDocument/2006/relationships/hyperlink" Target="https://lfb.mof.go.jp/kantou/kanzai/katsu3/bukken/04chiba/chiba-076.pdf" TargetMode="External"/><Relationship Id="rId67" Type="http://schemas.openxmlformats.org/officeDocument/2006/relationships/hyperlink" Target="https://lfb.mof.go.jp/kantou/kanzai/katsu3/bukken/04chiba/chiba-090.pdf" TargetMode="External"/><Relationship Id="rId20" Type="http://schemas.openxmlformats.org/officeDocument/2006/relationships/hyperlink" Target="https://lfb.mof.go.jp/kantou/kanzai/katsu3/bukken/04chiba/chiba-025.pdf" TargetMode="External"/><Relationship Id="rId41" Type="http://schemas.openxmlformats.org/officeDocument/2006/relationships/hyperlink" Target="https://lfb.mof.go.jp/kantou/kanzai/katsu3/bukken/04chiba/chiba-053.pdf" TargetMode="External"/><Relationship Id="rId54" Type="http://schemas.openxmlformats.org/officeDocument/2006/relationships/hyperlink" Target="https://lfb.mof.go.jp/kantou/kanzai/katsu3/bukken/04chiba/chiba-071.pdf" TargetMode="External"/><Relationship Id="rId62" Type="http://schemas.openxmlformats.org/officeDocument/2006/relationships/hyperlink" Target="https://lfb.mof.go.jp/kantou/kanzai/katsu3/bukken/04chiba/chiba-080.pdf" TargetMode="External"/><Relationship Id="rId70" Type="http://schemas.openxmlformats.org/officeDocument/2006/relationships/hyperlink" Target="https://lfb.mof.go.jp/kantou/kanzai/katsu3/bukken/04chiba/chiba-092.pdf" TargetMode="External"/><Relationship Id="rId75" Type="http://schemas.openxmlformats.org/officeDocument/2006/relationships/hyperlink" Target="https://lfb.mof.go.jp/kantou/kanzai/katsu3/bukken/04chiba/chiba-097.pdf" TargetMode="External"/><Relationship Id="rId83" Type="http://schemas.openxmlformats.org/officeDocument/2006/relationships/hyperlink" Target="https://lfb.mof.go.jp/kantou/kanzai/katsu3/bukken/04chiba/chiba-033.pdf" TargetMode="External"/><Relationship Id="rId1" Type="http://schemas.openxmlformats.org/officeDocument/2006/relationships/hyperlink" Target="https://lfb.mof.go.jp/kantou/kanzai/katsu3/bukken/04chiba/chiba-001.pdf" TargetMode="External"/><Relationship Id="rId6" Type="http://schemas.openxmlformats.org/officeDocument/2006/relationships/hyperlink" Target="https://lfb.mof.go.jp/kantou/kanzai/katsu3/bukken/04chiba/chiba-008.pdf" TargetMode="External"/><Relationship Id="rId15" Type="http://schemas.openxmlformats.org/officeDocument/2006/relationships/hyperlink" Target="https://lfb.mof.go.jp/kantou/kanzai/katsu3/bukken/04chiba/chiba-020.pdf" TargetMode="External"/><Relationship Id="rId23" Type="http://schemas.openxmlformats.org/officeDocument/2006/relationships/hyperlink" Target="https://lfb.mof.go.jp/kantou/kanzai/katsu3/bukken/04chiba/chiba-028.pdf" TargetMode="External"/><Relationship Id="rId28" Type="http://schemas.openxmlformats.org/officeDocument/2006/relationships/hyperlink" Target="https://lfb.mof.go.jp/kantou/kanzai/katsu3/bukken/04chiba/chiba-038.pdf" TargetMode="External"/><Relationship Id="rId36" Type="http://schemas.openxmlformats.org/officeDocument/2006/relationships/hyperlink" Target="https://lfb.mof.go.jp/kantou/kanzai/katsu3/bukken/04chiba/chiba-048.pdf" TargetMode="External"/><Relationship Id="rId49" Type="http://schemas.openxmlformats.org/officeDocument/2006/relationships/hyperlink" Target="https://lfb.mof.go.jp/kantou/kanzai/katsu3/bukken/04chiba/chiba-064.pdf" TargetMode="External"/><Relationship Id="rId57" Type="http://schemas.openxmlformats.org/officeDocument/2006/relationships/hyperlink" Target="https://lfb.mof.go.jp/kantou/kanzai/katsu3/bukken/04chiba/chiba-074.pdf" TargetMode="External"/><Relationship Id="rId10" Type="http://schemas.openxmlformats.org/officeDocument/2006/relationships/hyperlink" Target="https://lfb.mof.go.jp/kantou/kanzai/katsu3/bukken/04chiba/chiba-014.pdf" TargetMode="External"/><Relationship Id="rId31" Type="http://schemas.openxmlformats.org/officeDocument/2006/relationships/hyperlink" Target="https://lfb.mof.go.jp/kantou/kanzai/katsu3/bukken/04chiba/chiba-042.pdf" TargetMode="External"/><Relationship Id="rId44" Type="http://schemas.openxmlformats.org/officeDocument/2006/relationships/hyperlink" Target="https://lfb.mof.go.jp/kantou/kanzai/katsu3/bukken/04chiba/chiba-057.pdf" TargetMode="External"/><Relationship Id="rId52" Type="http://schemas.openxmlformats.org/officeDocument/2006/relationships/hyperlink" Target="https://lfb.mof.go.jp/kantou/kanzai/katsu3/bukken/04chiba/chiba-068.pdf" TargetMode="External"/><Relationship Id="rId60" Type="http://schemas.openxmlformats.org/officeDocument/2006/relationships/hyperlink" Target="https://lfb.mof.go.jp/kantou/kanzai/katsu3/bukken/04chiba/chiba-077.pdf" TargetMode="External"/><Relationship Id="rId65" Type="http://schemas.openxmlformats.org/officeDocument/2006/relationships/hyperlink" Target="https://lfb.mof.go.jp/kantou/kanzai/katsu3/bukken/04chiba/chiba-088.pdf" TargetMode="External"/><Relationship Id="rId73" Type="http://schemas.openxmlformats.org/officeDocument/2006/relationships/hyperlink" Target="https://lfb.mof.go.jp/kantou/kanzai/katsu3/bukken/04chiba/chiba-084.pdf" TargetMode="External"/><Relationship Id="rId78" Type="http://schemas.openxmlformats.org/officeDocument/2006/relationships/hyperlink" Target="https://lfb.mof.go.jp/kantou/kanzai/katsu3/bukken/04chiba/chiba-100.pdf" TargetMode="External"/><Relationship Id="rId81" Type="http://schemas.openxmlformats.org/officeDocument/2006/relationships/hyperlink" Target="https://lfb.mof.go.jp/kantou/kanzai/katsu3/bukken/04chiba/chiba-096.pdf" TargetMode="External"/><Relationship Id="rId86"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3" Type="http://schemas.openxmlformats.org/officeDocument/2006/relationships/hyperlink" Target="https://lfb.mof.go.jp/kantou/kanzai/katsu3/bukken/05ibaraki/ibaraki-017.pdf" TargetMode="External"/><Relationship Id="rId18" Type="http://schemas.openxmlformats.org/officeDocument/2006/relationships/hyperlink" Target="https://lfb.mof.go.jp/kantou/kanzai/katsu3/bukken/05ibaraki/ibaraki-023.pdf" TargetMode="External"/><Relationship Id="rId26" Type="http://schemas.openxmlformats.org/officeDocument/2006/relationships/hyperlink" Target="https://lfb.mof.go.jp/kantou/kanzai/katsu3/bukken/05ibaraki/ibaraki-034.pdf" TargetMode="External"/><Relationship Id="rId39" Type="http://schemas.openxmlformats.org/officeDocument/2006/relationships/hyperlink" Target="https://lfb.mof.go.jp/kantou/kanzai/katsu3/bukken/05ibaraki/ibaraki-048.pdf" TargetMode="External"/><Relationship Id="rId21" Type="http://schemas.openxmlformats.org/officeDocument/2006/relationships/hyperlink" Target="https://lfb.mof.go.jp/kantou/kanzai/katsu3/bukken/05ibaraki/ibaraki-026.pdf" TargetMode="External"/><Relationship Id="rId34" Type="http://schemas.openxmlformats.org/officeDocument/2006/relationships/hyperlink" Target="https://lfb.mof.go.jp/kantou/kanzai/katsu3/bukken/05ibaraki/ibaraki-042.pdf" TargetMode="External"/><Relationship Id="rId42" Type="http://schemas.openxmlformats.org/officeDocument/2006/relationships/hyperlink" Target="https://lfb.mof.go.jp/kantou/kanzai/katsu3/bukken/05ibaraki/ibaraki-051.pdf" TargetMode="External"/><Relationship Id="rId47" Type="http://schemas.openxmlformats.org/officeDocument/2006/relationships/hyperlink" Target="https://lfb.mof.go.jp/kantou/kanzai/katsu3/bukken/05ibaraki/ibaraki-056.pdf" TargetMode="External"/><Relationship Id="rId50" Type="http://schemas.openxmlformats.org/officeDocument/2006/relationships/hyperlink" Target="https://lfb.mof.go.jp/kantou/kanzai/katsu3/bukken/05ibaraki/ibaraki-060.pdf" TargetMode="External"/><Relationship Id="rId55" Type="http://schemas.openxmlformats.org/officeDocument/2006/relationships/hyperlink" Target="https://lfb.mof.go.jp/kantou/kanzai/katsu3/bukken/05ibaraki/ibaraki-065.pdf" TargetMode="External"/><Relationship Id="rId63" Type="http://schemas.openxmlformats.org/officeDocument/2006/relationships/hyperlink" Target="https://lfb.mof.go.jp/kantou/kanzai/katsu3/bukken/05ibaraki/ibaraki-073.pdf" TargetMode="External"/><Relationship Id="rId68" Type="http://schemas.openxmlformats.org/officeDocument/2006/relationships/drawing" Target="../drawings/drawing5.xml"/><Relationship Id="rId7" Type="http://schemas.openxmlformats.org/officeDocument/2006/relationships/hyperlink" Target="https://lfb.mof.go.jp/kantou/kanzai/katsu3/bukken/05ibaraki/ibaraki-011.pdf" TargetMode="External"/><Relationship Id="rId2" Type="http://schemas.openxmlformats.org/officeDocument/2006/relationships/hyperlink" Target="https://lfb.mof.go.jp/kantou/kanzai/katsu3/bukken/05ibaraki/ibaraki-003.pdf" TargetMode="External"/><Relationship Id="rId16" Type="http://schemas.openxmlformats.org/officeDocument/2006/relationships/hyperlink" Target="https://lfb.mof.go.jp/kantou/kanzai/katsu3/bukken/05ibaraki/ibaraki-020.pdf" TargetMode="External"/><Relationship Id="rId29" Type="http://schemas.openxmlformats.org/officeDocument/2006/relationships/hyperlink" Target="https://lfb.mof.go.jp/kantou/kanzai/katsu3/bukken/05ibaraki/ibaraki-037.pdf" TargetMode="External"/><Relationship Id="rId1" Type="http://schemas.openxmlformats.org/officeDocument/2006/relationships/hyperlink" Target="https://lfb.mof.go.jp/kantou/kanzai/katsu3/bukken/05ibaraki/ibaraki-001.pdf" TargetMode="External"/><Relationship Id="rId6" Type="http://schemas.openxmlformats.org/officeDocument/2006/relationships/hyperlink" Target="https://lfb.mof.go.jp/kantou/kanzai/katsu3/bukken/05ibaraki/ibaraki-010.pdf" TargetMode="External"/><Relationship Id="rId11" Type="http://schemas.openxmlformats.org/officeDocument/2006/relationships/hyperlink" Target="https://lfb.mof.go.jp/kantou/kanzai/katsu3/bukken/05ibaraki/ibaraki-015.pdf" TargetMode="External"/><Relationship Id="rId24" Type="http://schemas.openxmlformats.org/officeDocument/2006/relationships/hyperlink" Target="https://lfb.mof.go.jp/kantou/kanzai/katsu3/bukken/05ibaraki/ibaraki-031.pdf" TargetMode="External"/><Relationship Id="rId32" Type="http://schemas.openxmlformats.org/officeDocument/2006/relationships/hyperlink" Target="https://lfb.mof.go.jp/kantou/kanzai/katsu3/bukken/05ibaraki/ibaraki-040.pdf" TargetMode="External"/><Relationship Id="rId37" Type="http://schemas.openxmlformats.org/officeDocument/2006/relationships/hyperlink" Target="https://lfb.mof.go.jp/kantou/kanzai/katsu3/bukken/05ibaraki/ibaraki-046.pdf" TargetMode="External"/><Relationship Id="rId40" Type="http://schemas.openxmlformats.org/officeDocument/2006/relationships/hyperlink" Target="https://lfb.mof.go.jp/kantou/kanzai/katsu3/bukken/05ibaraki/ibaraki-049.pdf" TargetMode="External"/><Relationship Id="rId45" Type="http://schemas.openxmlformats.org/officeDocument/2006/relationships/hyperlink" Target="https://lfb.mof.go.jp/kantou/kanzai/katsu3/bukken/05ibaraki/ibaraki-054.pdf" TargetMode="External"/><Relationship Id="rId53" Type="http://schemas.openxmlformats.org/officeDocument/2006/relationships/hyperlink" Target="https://lfb.mof.go.jp/kantou/kanzai/katsu3/bukken/05ibaraki/ibaraki-063.pdf" TargetMode="External"/><Relationship Id="rId58" Type="http://schemas.openxmlformats.org/officeDocument/2006/relationships/hyperlink" Target="https://lfb.mof.go.jp/kantou/kanzai/katsu3/bukken/05ibaraki/ibaraki-068.pdf" TargetMode="External"/><Relationship Id="rId66" Type="http://schemas.openxmlformats.org/officeDocument/2006/relationships/hyperlink" Target="https://lfb.mof.go.jp/kantou/kanzai/katsu3/bukken/05ibaraki/ibaraki-077.pdf" TargetMode="External"/><Relationship Id="rId5" Type="http://schemas.openxmlformats.org/officeDocument/2006/relationships/hyperlink" Target="https://lfb.mof.go.jp/kantou/kanzai/katsu3/bukken/05ibaraki/ibaraki-009.pdf" TargetMode="External"/><Relationship Id="rId15" Type="http://schemas.openxmlformats.org/officeDocument/2006/relationships/hyperlink" Target="https://lfb.mof.go.jp/kantou/kanzai/katsu3/bukken/05ibaraki/ibaraki-019.pdf" TargetMode="External"/><Relationship Id="rId23" Type="http://schemas.openxmlformats.org/officeDocument/2006/relationships/hyperlink" Target="https://lfb.mof.go.jp/kantou/kanzai/katsu3/bukken/05ibaraki/ibaraki-030.pdf" TargetMode="External"/><Relationship Id="rId28" Type="http://schemas.openxmlformats.org/officeDocument/2006/relationships/hyperlink" Target="https://lfb.mof.go.jp/kantou/kanzai/katsu3/bukken/05ibaraki/ibaraki-036.pdf" TargetMode="External"/><Relationship Id="rId36" Type="http://schemas.openxmlformats.org/officeDocument/2006/relationships/hyperlink" Target="https://lfb.mof.go.jp/kantou/kanzai/katsu3/bukken/05ibaraki/ibaraki-045.pdf" TargetMode="External"/><Relationship Id="rId49" Type="http://schemas.openxmlformats.org/officeDocument/2006/relationships/hyperlink" Target="https://lfb.mof.go.jp/kantou/kanzai/katsu3/bukken/05ibaraki/ibaraki-059.pdf" TargetMode="External"/><Relationship Id="rId57" Type="http://schemas.openxmlformats.org/officeDocument/2006/relationships/hyperlink" Target="https://lfb.mof.go.jp/kantou/kanzai/katsu3/bukken/05ibaraki/ibaraki-067.pdf" TargetMode="External"/><Relationship Id="rId61" Type="http://schemas.openxmlformats.org/officeDocument/2006/relationships/hyperlink" Target="https://lfb.mof.go.jp/kantou/kanzai/katsu3/bukken/05ibaraki/ibaraki-071.pdf" TargetMode="External"/><Relationship Id="rId10" Type="http://schemas.openxmlformats.org/officeDocument/2006/relationships/hyperlink" Target="https://lfb.mof.go.jp/kantou/kanzai/katsu3/bukken/05ibaraki/ibaraki-014.pdf" TargetMode="External"/><Relationship Id="rId19" Type="http://schemas.openxmlformats.org/officeDocument/2006/relationships/hyperlink" Target="https://lfb.mof.go.jp/kantou/kanzai/katsu3/bukken/05ibaraki/ibaraki-024.pdf" TargetMode="External"/><Relationship Id="rId31" Type="http://schemas.openxmlformats.org/officeDocument/2006/relationships/hyperlink" Target="https://lfb.mof.go.jp/kantou/kanzai/katsu3/bukken/05ibaraki/ibaraki-039.pdf" TargetMode="External"/><Relationship Id="rId44" Type="http://schemas.openxmlformats.org/officeDocument/2006/relationships/hyperlink" Target="https://lfb.mof.go.jp/kantou/kanzai/katsu3/bukken/05ibaraki/ibaraki-053.pdf" TargetMode="External"/><Relationship Id="rId52" Type="http://schemas.openxmlformats.org/officeDocument/2006/relationships/hyperlink" Target="https://lfb.mof.go.jp/kantou/kanzai/katsu3/bukken/05ibaraki/ibaraki-062.pdf" TargetMode="External"/><Relationship Id="rId60" Type="http://schemas.openxmlformats.org/officeDocument/2006/relationships/hyperlink" Target="https://lfb.mof.go.jp/kantou/kanzai/katsu3/bukken/05ibaraki/ibaraki-070.pdf" TargetMode="External"/><Relationship Id="rId65" Type="http://schemas.openxmlformats.org/officeDocument/2006/relationships/hyperlink" Target="https://lfb.mof.go.jp/kantou/kanzai/katsu3/bukken/05ibaraki/ibaraki-076.pdf" TargetMode="External"/><Relationship Id="rId4" Type="http://schemas.openxmlformats.org/officeDocument/2006/relationships/hyperlink" Target="https://lfb.mof.go.jp/kantou/kanzai/katsu3/bukken/05ibaraki/ibaraki-008.pdf" TargetMode="External"/><Relationship Id="rId9" Type="http://schemas.openxmlformats.org/officeDocument/2006/relationships/hyperlink" Target="https://lfb.mof.go.jp/kantou/kanzai/katsu3/bukken/05ibaraki/ibaraki-013.pdf" TargetMode="External"/><Relationship Id="rId14" Type="http://schemas.openxmlformats.org/officeDocument/2006/relationships/hyperlink" Target="https://lfb.mof.go.jp/kantou/kanzai/katsu3/bukken/05ibaraki/ibaraki-018.pdf" TargetMode="External"/><Relationship Id="rId22" Type="http://schemas.openxmlformats.org/officeDocument/2006/relationships/hyperlink" Target="https://lfb.mof.go.jp/kantou/kanzai/katsu3/bukken/05ibaraki/ibaraki-029.pdf" TargetMode="External"/><Relationship Id="rId27" Type="http://schemas.openxmlformats.org/officeDocument/2006/relationships/hyperlink" Target="https://lfb.mof.go.jp/kantou/kanzai/katsu3/bukken/05ibaraki/ibaraki-035.pdf" TargetMode="External"/><Relationship Id="rId30" Type="http://schemas.openxmlformats.org/officeDocument/2006/relationships/hyperlink" Target="https://lfb.mof.go.jp/kantou/kanzai/katsu3/bukken/05ibaraki/ibaraki-038.pdf" TargetMode="External"/><Relationship Id="rId35" Type="http://schemas.openxmlformats.org/officeDocument/2006/relationships/hyperlink" Target="https://lfb.mof.go.jp/kantou/kanzai/katsu3/bukken/05ibaraki/ibaraki-043.pdf" TargetMode="External"/><Relationship Id="rId43" Type="http://schemas.openxmlformats.org/officeDocument/2006/relationships/hyperlink" Target="https://lfb.mof.go.jp/kantou/kanzai/katsu3/bukken/05ibaraki/ibaraki-052.pdf" TargetMode="External"/><Relationship Id="rId48" Type="http://schemas.openxmlformats.org/officeDocument/2006/relationships/hyperlink" Target="https://lfb.mof.go.jp/kantou/kanzai/katsu3/bukken/05ibaraki/ibaraki-058.pdf" TargetMode="External"/><Relationship Id="rId56" Type="http://schemas.openxmlformats.org/officeDocument/2006/relationships/hyperlink" Target="https://lfb.mof.go.jp/kantou/kanzai/katsu3/bukken/05ibaraki/ibaraki-066.pdf" TargetMode="External"/><Relationship Id="rId64" Type="http://schemas.openxmlformats.org/officeDocument/2006/relationships/hyperlink" Target="https://lfb.mof.go.jp/kantou/kanzai/katsu3/bukken/05ibaraki/ibaraki-075.pdf" TargetMode="External"/><Relationship Id="rId8" Type="http://schemas.openxmlformats.org/officeDocument/2006/relationships/hyperlink" Target="https://lfb.mof.go.jp/kantou/kanzai/katsu3/bukken/05ibaraki/ibaraki-012.pdf" TargetMode="External"/><Relationship Id="rId51" Type="http://schemas.openxmlformats.org/officeDocument/2006/relationships/hyperlink" Target="https://lfb.mof.go.jp/kantou/kanzai/katsu3/bukken/05ibaraki/ibaraki-061.pdf" TargetMode="External"/><Relationship Id="rId3" Type="http://schemas.openxmlformats.org/officeDocument/2006/relationships/hyperlink" Target="https://lfb.mof.go.jp/kantou/kanzai/katsu3/bukken/05ibaraki/ibaraki-007.pdf" TargetMode="External"/><Relationship Id="rId12" Type="http://schemas.openxmlformats.org/officeDocument/2006/relationships/hyperlink" Target="https://lfb.mof.go.jp/kantou/kanzai/katsu3/bukken/05ibaraki/ibaraki-016.pdf" TargetMode="External"/><Relationship Id="rId17" Type="http://schemas.openxmlformats.org/officeDocument/2006/relationships/hyperlink" Target="https://lfb.mof.go.jp/kantou/kanzai/katsu3/bukken/05ibaraki/ibaraki-022.pdf" TargetMode="External"/><Relationship Id="rId25" Type="http://schemas.openxmlformats.org/officeDocument/2006/relationships/hyperlink" Target="https://lfb.mof.go.jp/kantou/kanzai/katsu3/bukken/05ibaraki/ibaraki-032.pdf" TargetMode="External"/><Relationship Id="rId33" Type="http://schemas.openxmlformats.org/officeDocument/2006/relationships/hyperlink" Target="https://lfb.mof.go.jp/kantou/kanzai/katsu3/bukken/05ibaraki/ibaraki-041.pdf" TargetMode="External"/><Relationship Id="rId38" Type="http://schemas.openxmlformats.org/officeDocument/2006/relationships/hyperlink" Target="https://lfb.mof.go.jp/kantou/kanzai/katsu3/bukken/05ibaraki/ibaraki-047.pdf" TargetMode="External"/><Relationship Id="rId46" Type="http://schemas.openxmlformats.org/officeDocument/2006/relationships/hyperlink" Target="https://lfb.mof.go.jp/kantou/kanzai/katsu3/bukken/05ibaraki/ibaraki-055.pdf" TargetMode="External"/><Relationship Id="rId59" Type="http://schemas.openxmlformats.org/officeDocument/2006/relationships/hyperlink" Target="https://lfb.mof.go.jp/kantou/kanzai/katsu3/bukken/05ibaraki/ibaraki-069.pdf" TargetMode="External"/><Relationship Id="rId67" Type="http://schemas.openxmlformats.org/officeDocument/2006/relationships/printerSettings" Target="../printerSettings/printerSettings5.bin"/><Relationship Id="rId20" Type="http://schemas.openxmlformats.org/officeDocument/2006/relationships/hyperlink" Target="https://lfb.mof.go.jp/kantou/kanzai/katsu3/bukken/05ibaraki/ibaraki-025.pdf" TargetMode="External"/><Relationship Id="rId41" Type="http://schemas.openxmlformats.org/officeDocument/2006/relationships/hyperlink" Target="https://lfb.mof.go.jp/kantou/kanzai/katsu3/bukken/05ibaraki/ibaraki-050.pdf" TargetMode="External"/><Relationship Id="rId54" Type="http://schemas.openxmlformats.org/officeDocument/2006/relationships/hyperlink" Target="https://lfb.mof.go.jp/kantou/kanzai/katsu3/bukken/05ibaraki/ibaraki-064.pdf" TargetMode="External"/><Relationship Id="rId62" Type="http://schemas.openxmlformats.org/officeDocument/2006/relationships/hyperlink" Target="https://lfb.mof.go.jp/kantou/kanzai/katsu3/bukken/05ibaraki/ibaraki-072.pdf"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lfb.mof.go.jp/kantou/kanzai/katsu3/bukken/06tochigi/tochigi-027.pdf" TargetMode="External"/><Relationship Id="rId21" Type="http://schemas.openxmlformats.org/officeDocument/2006/relationships/hyperlink" Target="https://lfb.mof.go.jp/kantou/kanzai/katsu3/bukken/06tochigi/tochigi-022.pdf" TargetMode="External"/><Relationship Id="rId34" Type="http://schemas.openxmlformats.org/officeDocument/2006/relationships/hyperlink" Target="https://lfb.mof.go.jp/kantou/kanzai/katsu3/bukken/06tochigi/tochigi-037.pdf" TargetMode="External"/><Relationship Id="rId42" Type="http://schemas.openxmlformats.org/officeDocument/2006/relationships/hyperlink" Target="https://lfb.mof.go.jp/kantou/kanzai/katsu3/bukken/06tochigi/tochigi-045.pdf" TargetMode="External"/><Relationship Id="rId47" Type="http://schemas.openxmlformats.org/officeDocument/2006/relationships/hyperlink" Target="https://lfb.mof.go.jp/kantou/kanzai/katsu3/bukken/06tochigi/tochigi-053.pdf" TargetMode="External"/><Relationship Id="rId50" Type="http://schemas.openxmlformats.org/officeDocument/2006/relationships/hyperlink" Target="https://lfb.mof.go.jp/kantou/kanzai/katsu3/bukken/06tochigi/tochigi-056.pdf" TargetMode="External"/><Relationship Id="rId55" Type="http://schemas.openxmlformats.org/officeDocument/2006/relationships/hyperlink" Target="https://lfb.mof.go.jp/kantou/kanzai/katsu3/bukken/06tochigi/tochigi-063.pdf" TargetMode="External"/><Relationship Id="rId63" Type="http://schemas.openxmlformats.org/officeDocument/2006/relationships/hyperlink" Target="https://lfb.mof.go.jp/kantou/kanzai/katsu3/bukken/06tochigi/tochigi-074.pdf" TargetMode="External"/><Relationship Id="rId68" Type="http://schemas.openxmlformats.org/officeDocument/2006/relationships/hyperlink" Target="https://lfb.mof.go.jp/kantou/kanzai/katsu3/bukken/06tochigi/tochigi-081.pdf" TargetMode="External"/><Relationship Id="rId76" Type="http://schemas.openxmlformats.org/officeDocument/2006/relationships/hyperlink" Target="https://lfb.mof.go.jp/kantou/kanzai/katsu3/bukken/06tochigi/tochigi-091.pdf" TargetMode="External"/><Relationship Id="rId84" Type="http://schemas.openxmlformats.org/officeDocument/2006/relationships/hyperlink" Target="https://lfb.mof.go.jp/kantou/kanzai/katsu3/bukken/06tochigi/tochigi-109.pdf" TargetMode="External"/><Relationship Id="rId89" Type="http://schemas.openxmlformats.org/officeDocument/2006/relationships/hyperlink" Target="https://lfb.mof.go.jp/kantou/kanzai/katsu3/bukken/06tochigi/tochigi-099.pdf" TargetMode="External"/><Relationship Id="rId97" Type="http://schemas.openxmlformats.org/officeDocument/2006/relationships/hyperlink" Target="https://lfb.mof.go.jp/kantou/kanzai/katsu3/bukken/06tochigi/tochigi-116.pdf" TargetMode="External"/><Relationship Id="rId7" Type="http://schemas.openxmlformats.org/officeDocument/2006/relationships/hyperlink" Target="https://lfb.mof.go.jp/kantou/kanzai/katsu3/bukken/06tochigi/tochigi-008.pdf" TargetMode="External"/><Relationship Id="rId71" Type="http://schemas.openxmlformats.org/officeDocument/2006/relationships/hyperlink" Target="https://lfb.mof.go.jp/kantou/kanzai/katsu3/bukken/06tochigi/tochigi-084.pdf" TargetMode="External"/><Relationship Id="rId92" Type="http://schemas.openxmlformats.org/officeDocument/2006/relationships/hyperlink" Target="https://lfb.mof.go.jp/kantou/kanzai/katsu3/bukken/06tochigi/tochigi-101.pdf" TargetMode="External"/><Relationship Id="rId2" Type="http://schemas.openxmlformats.org/officeDocument/2006/relationships/hyperlink" Target="https://lfb.mof.go.jp/kantou/kanzai/katsu3/bukken/06tochigi/tochigi-002.pdf" TargetMode="External"/><Relationship Id="rId16" Type="http://schemas.openxmlformats.org/officeDocument/2006/relationships/hyperlink" Target="https://lfb.mof.go.jp/kantou/kanzai/katsu3/bukken/06tochigi/tochigi-017.pdf" TargetMode="External"/><Relationship Id="rId29" Type="http://schemas.openxmlformats.org/officeDocument/2006/relationships/hyperlink" Target="https://lfb.mof.go.jp/kantou/kanzai/katsu3/bukken/06tochigi/tochigi-030.pdf" TargetMode="External"/><Relationship Id="rId11" Type="http://schemas.openxmlformats.org/officeDocument/2006/relationships/hyperlink" Target="https://lfb.mof.go.jp/kantou/kanzai/katsu3/bukken/06tochigi/tochigi-012.pdf" TargetMode="External"/><Relationship Id="rId24" Type="http://schemas.openxmlformats.org/officeDocument/2006/relationships/hyperlink" Target="https://lfb.mof.go.jp/kantou/kanzai/katsu3/bukken/06tochigi/tochigi-025.pdf" TargetMode="External"/><Relationship Id="rId32" Type="http://schemas.openxmlformats.org/officeDocument/2006/relationships/hyperlink" Target="https://lfb.mof.go.jp/kantou/kanzai/katsu3/bukken/06tochigi/tochigi-034.pdf" TargetMode="External"/><Relationship Id="rId37" Type="http://schemas.openxmlformats.org/officeDocument/2006/relationships/hyperlink" Target="https://lfb.mof.go.jp/kantou/kanzai/katsu3/bukken/06tochigi/tochigi-040.pdf" TargetMode="External"/><Relationship Id="rId40" Type="http://schemas.openxmlformats.org/officeDocument/2006/relationships/hyperlink" Target="https://lfb.mof.go.jp/kantou/kanzai/katsu3/bukken/06tochigi/tochigi-043.pdf" TargetMode="External"/><Relationship Id="rId45" Type="http://schemas.openxmlformats.org/officeDocument/2006/relationships/hyperlink" Target="https://lfb.mof.go.jp/kantou/kanzai/katsu3/bukken/06tochigi/tochigi-051.pdf" TargetMode="External"/><Relationship Id="rId53" Type="http://schemas.openxmlformats.org/officeDocument/2006/relationships/hyperlink" Target="https://lfb.mof.go.jp/kantou/kanzai/katsu3/bukken/06tochigi/tochigi-061.pdf" TargetMode="External"/><Relationship Id="rId58" Type="http://schemas.openxmlformats.org/officeDocument/2006/relationships/hyperlink" Target="https://lfb.mof.go.jp/kantou/kanzai/katsu3/bukken/06tochigi/tochigi-067.pdf" TargetMode="External"/><Relationship Id="rId66" Type="http://schemas.openxmlformats.org/officeDocument/2006/relationships/hyperlink" Target="https://lfb.mof.go.jp/kantou/kanzai/katsu3/bukken/06tochigi/tochigi-078.pdf" TargetMode="External"/><Relationship Id="rId74" Type="http://schemas.openxmlformats.org/officeDocument/2006/relationships/hyperlink" Target="https://lfb.mof.go.jp/kantou/kanzai/katsu3/bukken/06tochigi/tochigi-089.pdf" TargetMode="External"/><Relationship Id="rId79" Type="http://schemas.openxmlformats.org/officeDocument/2006/relationships/hyperlink" Target="https://lfb.mof.go.jp/kantou/kanzai/katsu3/bukken/06tochigi/tochigi-094.pdf" TargetMode="External"/><Relationship Id="rId87" Type="http://schemas.openxmlformats.org/officeDocument/2006/relationships/hyperlink" Target="https://lfb.mof.go.jp/kantou/kanzai/katsu3/bukken/06tochigi/tochigi-098.pdf" TargetMode="External"/><Relationship Id="rId102" Type="http://schemas.openxmlformats.org/officeDocument/2006/relationships/drawing" Target="../drawings/drawing6.xml"/><Relationship Id="rId5" Type="http://schemas.openxmlformats.org/officeDocument/2006/relationships/hyperlink" Target="https://lfb.mof.go.jp/kantou/kanzai/katsu3/bukken/06tochigi/tochigi-005.pdf" TargetMode="External"/><Relationship Id="rId61" Type="http://schemas.openxmlformats.org/officeDocument/2006/relationships/hyperlink" Target="https://lfb.mof.go.jp/kantou/kanzai/katsu3/bukken/06tochigi/tochigi-071.pdf" TargetMode="External"/><Relationship Id="rId82" Type="http://schemas.openxmlformats.org/officeDocument/2006/relationships/hyperlink" Target="https://lfb.mof.go.jp/kantou/kanzai/katsu3/bukken/06tochigi/tochigi-097.pdf" TargetMode="External"/><Relationship Id="rId90" Type="http://schemas.openxmlformats.org/officeDocument/2006/relationships/hyperlink" Target="https://lfb.mof.go.jp/kantou/kanzai/katsu3/bukken/06tochigi/tochigi-100.pdf" TargetMode="External"/><Relationship Id="rId95" Type="http://schemas.openxmlformats.org/officeDocument/2006/relationships/hyperlink" Target="https://lfb.mof.go.jp/kantou/kanzai/katsu3/bukken/06tochigi/tochigi-102.pdf" TargetMode="External"/><Relationship Id="rId19" Type="http://schemas.openxmlformats.org/officeDocument/2006/relationships/hyperlink" Target="https://lfb.mof.go.jp/kantou/kanzai/katsu3/bukken/06tochigi/tochigi-020.pdf" TargetMode="External"/><Relationship Id="rId14" Type="http://schemas.openxmlformats.org/officeDocument/2006/relationships/hyperlink" Target="https://lfb.mof.go.jp/kantou/kanzai/katsu3/bukken/06tochigi/tochigi-015.pdf" TargetMode="External"/><Relationship Id="rId22" Type="http://schemas.openxmlformats.org/officeDocument/2006/relationships/hyperlink" Target="https://lfb.mof.go.jp/kantou/kanzai/katsu3/bukken/06tochigi/tochigi-023.pdf" TargetMode="External"/><Relationship Id="rId27" Type="http://schemas.openxmlformats.org/officeDocument/2006/relationships/hyperlink" Target="https://lfb.mof.go.jp/kantou/kanzai/katsu3/bukken/06tochigi/tochigi-028.pdf" TargetMode="External"/><Relationship Id="rId30" Type="http://schemas.openxmlformats.org/officeDocument/2006/relationships/hyperlink" Target="https://lfb.mof.go.jp/kantou/kanzai/katsu3/bukken/06tochigi/tochigi-031.pdf" TargetMode="External"/><Relationship Id="rId35" Type="http://schemas.openxmlformats.org/officeDocument/2006/relationships/hyperlink" Target="https://lfb.mof.go.jp/kantou/kanzai/katsu3/bukken/06tochigi/tochigi-038.pdf" TargetMode="External"/><Relationship Id="rId43" Type="http://schemas.openxmlformats.org/officeDocument/2006/relationships/hyperlink" Target="https://lfb.mof.go.jp/kantou/kanzai/katsu3/bukken/06tochigi/tochigi-046.pdf" TargetMode="External"/><Relationship Id="rId48" Type="http://schemas.openxmlformats.org/officeDocument/2006/relationships/hyperlink" Target="https://lfb.mof.go.jp/kantou/kanzai/katsu3/bukken/06tochigi/tochigi-054.pdf" TargetMode="External"/><Relationship Id="rId56" Type="http://schemas.openxmlformats.org/officeDocument/2006/relationships/hyperlink" Target="https://lfb.mof.go.jp/kantou/kanzai/katsu3/bukken/06tochigi/tochigi-064.pdf" TargetMode="External"/><Relationship Id="rId64" Type="http://schemas.openxmlformats.org/officeDocument/2006/relationships/hyperlink" Target="https://lfb.mof.go.jp/kantou/kanzai/katsu3/bukken/06tochigi/tochigi-075.pdf" TargetMode="External"/><Relationship Id="rId69" Type="http://schemas.openxmlformats.org/officeDocument/2006/relationships/hyperlink" Target="https://lfb.mof.go.jp/kantou/kanzai/katsu3/bukken/06tochigi/tochigi-082.pdf" TargetMode="External"/><Relationship Id="rId77" Type="http://schemas.openxmlformats.org/officeDocument/2006/relationships/hyperlink" Target="https://lfb.mof.go.jp/kantou/kanzai/katsu3/bukken/06tochigi/tochigi-092.pdf" TargetMode="External"/><Relationship Id="rId100" Type="http://schemas.openxmlformats.org/officeDocument/2006/relationships/hyperlink" Target="https://lfb.mof.go.jp/kantou/kanzai/katsu3/bukken/06tochigi/tochigi-117.pdf" TargetMode="External"/><Relationship Id="rId8" Type="http://schemas.openxmlformats.org/officeDocument/2006/relationships/hyperlink" Target="https://lfb.mof.go.jp/kantou/kanzai/katsu3/bukken/06tochigi/tochigi-009.pdf" TargetMode="External"/><Relationship Id="rId51" Type="http://schemas.openxmlformats.org/officeDocument/2006/relationships/hyperlink" Target="https://lfb.mof.go.jp/kantou/kanzai/katsu3/bukken/06tochigi/tochigi-057.pdf" TargetMode="External"/><Relationship Id="rId72" Type="http://schemas.openxmlformats.org/officeDocument/2006/relationships/hyperlink" Target="https://lfb.mof.go.jp/kantou/kanzai/katsu3/bukken/06tochigi/tochigi-085.pdf" TargetMode="External"/><Relationship Id="rId80" Type="http://schemas.openxmlformats.org/officeDocument/2006/relationships/hyperlink" Target="https://lfb.mof.go.jp/kantou/kanzai/katsu3/bukken/06tochigi/tochigi-095.pdf" TargetMode="External"/><Relationship Id="rId85" Type="http://schemas.openxmlformats.org/officeDocument/2006/relationships/hyperlink" Target="https://lfb.mof.go.jp/kantou/kanzai/katsu3/bukken/06tochigi/tochigi-110.pdf" TargetMode="External"/><Relationship Id="rId93" Type="http://schemas.openxmlformats.org/officeDocument/2006/relationships/hyperlink" Target="https://lfb.mof.go.jp/kantou/kanzai/katsu3/bukken/06tochigi/tochigi-103.pdf" TargetMode="External"/><Relationship Id="rId98" Type="http://schemas.openxmlformats.org/officeDocument/2006/relationships/hyperlink" Target="https://lfb.mof.go.jp/kantou/kanzai/katsu3/bukken/06tochigi/tochigi-115.pdf" TargetMode="External"/><Relationship Id="rId3" Type="http://schemas.openxmlformats.org/officeDocument/2006/relationships/hyperlink" Target="https://lfb.mof.go.jp/kantou/kanzai/katsu3/bukken/06tochigi/tochigi-003.pdf" TargetMode="External"/><Relationship Id="rId12" Type="http://schemas.openxmlformats.org/officeDocument/2006/relationships/hyperlink" Target="https://lfb.mof.go.jp/kantou/kanzai/katsu3/bukken/06tochigi/tochigi-013.pdf" TargetMode="External"/><Relationship Id="rId17" Type="http://schemas.openxmlformats.org/officeDocument/2006/relationships/hyperlink" Target="https://lfb.mof.go.jp/kantou/kanzai/katsu3/bukken/06tochigi/tochigi-018.pdf" TargetMode="External"/><Relationship Id="rId25" Type="http://schemas.openxmlformats.org/officeDocument/2006/relationships/hyperlink" Target="https://lfb.mof.go.jp/kantou/kanzai/katsu3/bukken/06tochigi/tochigi-026.pdf" TargetMode="External"/><Relationship Id="rId33" Type="http://schemas.openxmlformats.org/officeDocument/2006/relationships/hyperlink" Target="https://lfb.mof.go.jp/kantou/kanzai/katsu3/bukken/06tochigi/tochigi-035.pdf" TargetMode="External"/><Relationship Id="rId38" Type="http://schemas.openxmlformats.org/officeDocument/2006/relationships/hyperlink" Target="https://lfb.mof.go.jp/kantou/kanzai/katsu3/bukken/06tochigi/tochigi-041.pdf" TargetMode="External"/><Relationship Id="rId46" Type="http://schemas.openxmlformats.org/officeDocument/2006/relationships/hyperlink" Target="https://lfb.mof.go.jp/kantou/kanzai/katsu3/bukken/06tochigi/tochigi-052.pdf" TargetMode="External"/><Relationship Id="rId59" Type="http://schemas.openxmlformats.org/officeDocument/2006/relationships/hyperlink" Target="https://lfb.mof.go.jp/kantou/kanzai/katsu3/bukken/06tochigi/tochigi-068.pdf" TargetMode="External"/><Relationship Id="rId67" Type="http://schemas.openxmlformats.org/officeDocument/2006/relationships/hyperlink" Target="https://lfb.mof.go.jp/kantou/kanzai/katsu3/bukken/06tochigi/tochigi-080.pdf" TargetMode="External"/><Relationship Id="rId20" Type="http://schemas.openxmlformats.org/officeDocument/2006/relationships/hyperlink" Target="https://lfb.mof.go.jp/kantou/kanzai/katsu3/bukken/06tochigi/tochigi-021.pdf" TargetMode="External"/><Relationship Id="rId41" Type="http://schemas.openxmlformats.org/officeDocument/2006/relationships/hyperlink" Target="https://lfb.mof.go.jp/kantou/kanzai/katsu3/bukken/06tochigi/tochigi-044.pdf" TargetMode="External"/><Relationship Id="rId54" Type="http://schemas.openxmlformats.org/officeDocument/2006/relationships/hyperlink" Target="https://lfb.mof.go.jp/kantou/kanzai/katsu3/bukken/06tochigi/tochigi-062.pdf" TargetMode="External"/><Relationship Id="rId62" Type="http://schemas.openxmlformats.org/officeDocument/2006/relationships/hyperlink" Target="https://lfb.mof.go.jp/kantou/kanzai/katsu3/bukken/06tochigi/tochigi-072.pdf" TargetMode="External"/><Relationship Id="rId70" Type="http://schemas.openxmlformats.org/officeDocument/2006/relationships/hyperlink" Target="https://lfb.mof.go.jp/kantou/kanzai/katsu3/bukken/06tochigi/tochigi-083.pdf" TargetMode="External"/><Relationship Id="rId75" Type="http://schemas.openxmlformats.org/officeDocument/2006/relationships/hyperlink" Target="https://lfb.mof.go.jp/kantou/kanzai/katsu3/bukken/06tochigi/tochigi-090.pdf" TargetMode="External"/><Relationship Id="rId83" Type="http://schemas.openxmlformats.org/officeDocument/2006/relationships/hyperlink" Target="https://lfb.mof.go.jp/kantou/kanzai/katsu3/bukken/06tochigi/tochigi-108.pdf" TargetMode="External"/><Relationship Id="rId88" Type="http://schemas.openxmlformats.org/officeDocument/2006/relationships/hyperlink" Target="https://lfb.mof.go.jp/kantou/kanzai/katsu3/bukken/06tochigi/tochigi-105.pdf" TargetMode="External"/><Relationship Id="rId91" Type="http://schemas.openxmlformats.org/officeDocument/2006/relationships/hyperlink" Target="https://lfb.mof.go.jp/kantou/kanzai/katsu3/bukken/06tochigi/tochigi-106.pdf" TargetMode="External"/><Relationship Id="rId96" Type="http://schemas.openxmlformats.org/officeDocument/2006/relationships/hyperlink" Target="https://lfb.mof.go.jp/kantou/kanzai/katsu3/bukken/06tochigi/tochigi-114.pdf" TargetMode="External"/><Relationship Id="rId1" Type="http://schemas.openxmlformats.org/officeDocument/2006/relationships/hyperlink" Target="https://lfb.mof.go.jp/kantou/kanzai/katsu3/bukken/06tochigi/tochigi-001.pdf" TargetMode="External"/><Relationship Id="rId6" Type="http://schemas.openxmlformats.org/officeDocument/2006/relationships/hyperlink" Target="https://lfb.mof.go.jp/kantou/kanzai/katsu3/bukken/06tochigi/tochigi-006.pdf" TargetMode="External"/><Relationship Id="rId15" Type="http://schemas.openxmlformats.org/officeDocument/2006/relationships/hyperlink" Target="https://lfb.mof.go.jp/kantou/kanzai/katsu3/bukken/06tochigi/tochigi-016.pdf" TargetMode="External"/><Relationship Id="rId23" Type="http://schemas.openxmlformats.org/officeDocument/2006/relationships/hyperlink" Target="https://lfb.mof.go.jp/kantou/kanzai/katsu3/bukken/06tochigi/tochigi-024.pdf" TargetMode="External"/><Relationship Id="rId28" Type="http://schemas.openxmlformats.org/officeDocument/2006/relationships/hyperlink" Target="https://lfb.mof.go.jp/kantou/kanzai/katsu3/bukken/06tochigi/tochigi-029.pdf" TargetMode="External"/><Relationship Id="rId36" Type="http://schemas.openxmlformats.org/officeDocument/2006/relationships/hyperlink" Target="https://lfb.mof.go.jp/kantou/kanzai/katsu3/bukken/06tochigi/tochigi-039.pdf" TargetMode="External"/><Relationship Id="rId49" Type="http://schemas.openxmlformats.org/officeDocument/2006/relationships/hyperlink" Target="https://lfb.mof.go.jp/kantou/kanzai/katsu3/bukken/06tochigi/tochigi-055.pdf" TargetMode="External"/><Relationship Id="rId57" Type="http://schemas.openxmlformats.org/officeDocument/2006/relationships/hyperlink" Target="https://lfb.mof.go.jp/kantou/kanzai/katsu3/bukken/06tochigi/tochigi-065.pdf" TargetMode="External"/><Relationship Id="rId10" Type="http://schemas.openxmlformats.org/officeDocument/2006/relationships/hyperlink" Target="https://lfb.mof.go.jp/kantou/kanzai/katsu3/bukken/06tochigi/tochigi-011.pdf" TargetMode="External"/><Relationship Id="rId31" Type="http://schemas.openxmlformats.org/officeDocument/2006/relationships/hyperlink" Target="https://lfb.mof.go.jp/kantou/kanzai/katsu3/bukken/06tochigi/tochigi-032.pdf" TargetMode="External"/><Relationship Id="rId44" Type="http://schemas.openxmlformats.org/officeDocument/2006/relationships/hyperlink" Target="https://lfb.mof.go.jp/kantou/kanzai/katsu3/bukken/06tochigi/tochigi-047.pdf" TargetMode="External"/><Relationship Id="rId52" Type="http://schemas.openxmlformats.org/officeDocument/2006/relationships/hyperlink" Target="https://lfb.mof.go.jp/kantou/kanzai/katsu3/bukken/06tochigi/tochigi-058.pdf" TargetMode="External"/><Relationship Id="rId60" Type="http://schemas.openxmlformats.org/officeDocument/2006/relationships/hyperlink" Target="https://lfb.mof.go.jp/kantou/kanzai/katsu3/bukken/06tochigi/tochigi-069.pdf" TargetMode="External"/><Relationship Id="rId65" Type="http://schemas.openxmlformats.org/officeDocument/2006/relationships/hyperlink" Target="https://lfb.mof.go.jp/kantou/kanzai/katsu3/bukken/06tochigi/tochigi-076.pdf" TargetMode="External"/><Relationship Id="rId73" Type="http://schemas.openxmlformats.org/officeDocument/2006/relationships/hyperlink" Target="https://lfb.mof.go.jp/kantou/kanzai/katsu3/bukken/06tochigi/tochigi-088.pdf" TargetMode="External"/><Relationship Id="rId78" Type="http://schemas.openxmlformats.org/officeDocument/2006/relationships/hyperlink" Target="https://lfb.mof.go.jp/kantou/kanzai/katsu3/bukken/06tochigi/tochigi-093.pdf" TargetMode="External"/><Relationship Id="rId81" Type="http://schemas.openxmlformats.org/officeDocument/2006/relationships/hyperlink" Target="https://lfb.mof.go.jp/kantou/kanzai/katsu3/bukken/06tochigi/tochigi-096.pdf" TargetMode="External"/><Relationship Id="rId86" Type="http://schemas.openxmlformats.org/officeDocument/2006/relationships/hyperlink" Target="https://lfb.mof.go.jp/kantou/kanzai/katsu3/bukken/06tochigi/tochigi-111.pdf" TargetMode="External"/><Relationship Id="rId94" Type="http://schemas.openxmlformats.org/officeDocument/2006/relationships/hyperlink" Target="https://lfb.mof.go.jp/kantou/kanzai/katsu3/bukken/06tochigi/tochigi-107.pdf" TargetMode="External"/><Relationship Id="rId99" Type="http://schemas.openxmlformats.org/officeDocument/2006/relationships/hyperlink" Target="https://lfb.mof.go.jp/kantou/kanzai/katsu3/bukken/06tochigi/tochigi-113.pdf" TargetMode="External"/><Relationship Id="rId101" Type="http://schemas.openxmlformats.org/officeDocument/2006/relationships/printerSettings" Target="../printerSettings/printerSettings6.bin"/><Relationship Id="rId4" Type="http://schemas.openxmlformats.org/officeDocument/2006/relationships/hyperlink" Target="https://lfb.mof.go.jp/kantou/kanzai/katsu3/bukken/06tochigi/tochigi-004.pdf" TargetMode="External"/><Relationship Id="rId9" Type="http://schemas.openxmlformats.org/officeDocument/2006/relationships/hyperlink" Target="https://lfb.mof.go.jp/kantou/kanzai/katsu3/bukken/06tochigi/tochigi-010.pdf" TargetMode="External"/><Relationship Id="rId13" Type="http://schemas.openxmlformats.org/officeDocument/2006/relationships/hyperlink" Target="https://lfb.mof.go.jp/kantou/kanzai/katsu3/bukken/06tochigi/tochigi-014.pdf" TargetMode="External"/><Relationship Id="rId18" Type="http://schemas.openxmlformats.org/officeDocument/2006/relationships/hyperlink" Target="https://lfb.mof.go.jp/kantou/kanzai/katsu3/bukken/06tochigi/tochigi-019.pdf" TargetMode="External"/><Relationship Id="rId39" Type="http://schemas.openxmlformats.org/officeDocument/2006/relationships/hyperlink" Target="https://lfb.mof.go.jp/kantou/kanzai/katsu3/bukken/06tochigi/tochigi-042.pdf"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lfb.mof.go.jp/kantou/kanzai/katsu3/bukken/07gunma/gunma-014.pdf" TargetMode="External"/><Relationship Id="rId18" Type="http://schemas.openxmlformats.org/officeDocument/2006/relationships/hyperlink" Target="https://lfb.mof.go.jp/kantou/kanzai/katsu3/bukken/07gunma/gunma-020.pdf" TargetMode="External"/><Relationship Id="rId26" Type="http://schemas.openxmlformats.org/officeDocument/2006/relationships/hyperlink" Target="https://lfb.mof.go.jp/kantou/kanzai/katsu3/bukken/07gunma/gunma-030.pdf" TargetMode="External"/><Relationship Id="rId39" Type="http://schemas.openxmlformats.org/officeDocument/2006/relationships/hyperlink" Target="https://lfb.mof.go.jp/kantou/kanzai/katsu3/bukken/07gunma/gunma-045.pdf" TargetMode="External"/><Relationship Id="rId3" Type="http://schemas.openxmlformats.org/officeDocument/2006/relationships/hyperlink" Target="https://lfb.mof.go.jp/kantou/kanzai/katsu3/bukken/07gunma/gunma-004.pdf" TargetMode="External"/><Relationship Id="rId21" Type="http://schemas.openxmlformats.org/officeDocument/2006/relationships/hyperlink" Target="https://lfb.mof.go.jp/kantou/kanzai/katsu3/bukken/07gunma/gunma-023.pdf" TargetMode="External"/><Relationship Id="rId34" Type="http://schemas.openxmlformats.org/officeDocument/2006/relationships/hyperlink" Target="https://lfb.mof.go.jp/kantou/kanzai/katsu3/bukken/07gunma/gunma-040.pdf" TargetMode="External"/><Relationship Id="rId42" Type="http://schemas.openxmlformats.org/officeDocument/2006/relationships/hyperlink" Target="https://lfb.mof.go.jp/kantou/kanzai/katsu3/bukken/07gunma/gunma-048.pdf" TargetMode="External"/><Relationship Id="rId47" Type="http://schemas.openxmlformats.org/officeDocument/2006/relationships/hyperlink" Target="https://lfb.mof.go.jp/kantou/kanzai/katsu3/bukken/07gunma/gunma-053.pdf" TargetMode="External"/><Relationship Id="rId50" Type="http://schemas.openxmlformats.org/officeDocument/2006/relationships/printerSettings" Target="../printerSettings/printerSettings7.bin"/><Relationship Id="rId7" Type="http://schemas.openxmlformats.org/officeDocument/2006/relationships/hyperlink" Target="https://lfb.mof.go.jp/kantou/kanzai/katsu3/bukken/07gunma/gunma-008.pdf" TargetMode="External"/><Relationship Id="rId12" Type="http://schemas.openxmlformats.org/officeDocument/2006/relationships/hyperlink" Target="https://lfb.mof.go.jp/kantou/kanzai/katsu3/bukken/07gunma/gunma-013.pdf" TargetMode="External"/><Relationship Id="rId17" Type="http://schemas.openxmlformats.org/officeDocument/2006/relationships/hyperlink" Target="https://lfb.mof.go.jp/kantou/kanzai/katsu3/bukken/07gunma/gunma-018.pdf" TargetMode="External"/><Relationship Id="rId25" Type="http://schemas.openxmlformats.org/officeDocument/2006/relationships/hyperlink" Target="https://lfb.mof.go.jp/kantou/kanzai/katsu3/bukken/07gunma/gunma-028.pdf" TargetMode="External"/><Relationship Id="rId33" Type="http://schemas.openxmlformats.org/officeDocument/2006/relationships/hyperlink" Target="https://lfb.mof.go.jp/kantou/kanzai/katsu3/bukken/07gunma/gunma-039.pdf" TargetMode="External"/><Relationship Id="rId38" Type="http://schemas.openxmlformats.org/officeDocument/2006/relationships/hyperlink" Target="https://lfb.mof.go.jp/kantou/kanzai/katsu3/bukken/07gunma/gunma-044.pdf" TargetMode="External"/><Relationship Id="rId46" Type="http://schemas.openxmlformats.org/officeDocument/2006/relationships/hyperlink" Target="https://lfb.mof.go.jp/kantou/kanzai/katsu3/bukken/07gunma/gunma-049.pdf" TargetMode="External"/><Relationship Id="rId2" Type="http://schemas.openxmlformats.org/officeDocument/2006/relationships/hyperlink" Target="https://lfb.mof.go.jp/kantou/kanzai/katsu3/bukken/07gunma/gunma-003.pdf" TargetMode="External"/><Relationship Id="rId16" Type="http://schemas.openxmlformats.org/officeDocument/2006/relationships/hyperlink" Target="https://lfb.mof.go.jp/kantou/kanzai/katsu3/bukken/07gunma/gunma-017.pdf" TargetMode="External"/><Relationship Id="rId20" Type="http://schemas.openxmlformats.org/officeDocument/2006/relationships/hyperlink" Target="https://lfb.mof.go.jp/kantou/kanzai/katsu3/bukken/07gunma/gunma-022.pdf" TargetMode="External"/><Relationship Id="rId29" Type="http://schemas.openxmlformats.org/officeDocument/2006/relationships/hyperlink" Target="https://lfb.mof.go.jp/kantou/kanzai/katsu3/bukken/07gunma/gunma-034.pdf" TargetMode="External"/><Relationship Id="rId41" Type="http://schemas.openxmlformats.org/officeDocument/2006/relationships/hyperlink" Target="https://lfb.mof.go.jp/kantou/kanzai/katsu3/bukken/07gunma/gunma-047.pdf" TargetMode="External"/><Relationship Id="rId1" Type="http://schemas.openxmlformats.org/officeDocument/2006/relationships/hyperlink" Target="https://lfb.mof.go.jp/kantou/kanzai/katsu3/bukken/07gunma/gunma-002.pdf" TargetMode="External"/><Relationship Id="rId6" Type="http://schemas.openxmlformats.org/officeDocument/2006/relationships/hyperlink" Target="https://lfb.mof.go.jp/kantou/kanzai/katsu3/bukken/07gunma/gunma-007.pdf" TargetMode="External"/><Relationship Id="rId11" Type="http://schemas.openxmlformats.org/officeDocument/2006/relationships/hyperlink" Target="https://lfb.mof.go.jp/kantou/kanzai/katsu3/bukken/07gunma/gunma-012.pdf" TargetMode="External"/><Relationship Id="rId24" Type="http://schemas.openxmlformats.org/officeDocument/2006/relationships/hyperlink" Target="https://lfb.mof.go.jp/kantou/kanzai/katsu3/bukken/07gunma/gunma-027.pdf" TargetMode="External"/><Relationship Id="rId32" Type="http://schemas.openxmlformats.org/officeDocument/2006/relationships/hyperlink" Target="https://lfb.mof.go.jp/kantou/kanzai/katsu3/bukken/07gunma/gunma-038.pdf" TargetMode="External"/><Relationship Id="rId37" Type="http://schemas.openxmlformats.org/officeDocument/2006/relationships/hyperlink" Target="https://lfb.mof.go.jp/kantou/kanzai/katsu3/bukken/07gunma/gunma-043.pdf" TargetMode="External"/><Relationship Id="rId40" Type="http://schemas.openxmlformats.org/officeDocument/2006/relationships/hyperlink" Target="https://lfb.mof.go.jp/kantou/kanzai/katsu3/bukken/07gunma/gunma-046.pdf" TargetMode="External"/><Relationship Id="rId45" Type="http://schemas.openxmlformats.org/officeDocument/2006/relationships/hyperlink" Target="https://lfb.mof.go.jp/kantou/kanzai/katsu3/bukken/07gunma/gunma-052.pdf" TargetMode="External"/><Relationship Id="rId5" Type="http://schemas.openxmlformats.org/officeDocument/2006/relationships/hyperlink" Target="https://lfb.mof.go.jp/kantou/kanzai/katsu3/bukken/07gunma/gunma-006.pdf" TargetMode="External"/><Relationship Id="rId15" Type="http://schemas.openxmlformats.org/officeDocument/2006/relationships/hyperlink" Target="https://lfb.mof.go.jp/kantou/kanzai/katsu3/bukken/07gunma/gunma-016.pdf" TargetMode="External"/><Relationship Id="rId23" Type="http://schemas.openxmlformats.org/officeDocument/2006/relationships/hyperlink" Target="https://lfb.mof.go.jp/kantou/kanzai/katsu3/bukken/07gunma/gunma-026.pdf" TargetMode="External"/><Relationship Id="rId28" Type="http://schemas.openxmlformats.org/officeDocument/2006/relationships/hyperlink" Target="https://lfb.mof.go.jp/kantou/kanzai/katsu3/bukken/07gunma/gunma-033.pdf" TargetMode="External"/><Relationship Id="rId36" Type="http://schemas.openxmlformats.org/officeDocument/2006/relationships/hyperlink" Target="https://lfb.mof.go.jp/kantou/kanzai/katsu3/bukken/07gunma/gunma-042.pdf" TargetMode="External"/><Relationship Id="rId49" Type="http://schemas.openxmlformats.org/officeDocument/2006/relationships/hyperlink" Target="https://lfb.mof.go.jp/kantou/kanzai/katsu3/bukken/07gunma/gunma-055.pdf" TargetMode="External"/><Relationship Id="rId10" Type="http://schemas.openxmlformats.org/officeDocument/2006/relationships/hyperlink" Target="https://lfb.mof.go.jp/kantou/kanzai/katsu3/bukken/07gunma/gunma-011.pdf" TargetMode="External"/><Relationship Id="rId19" Type="http://schemas.openxmlformats.org/officeDocument/2006/relationships/hyperlink" Target="https://lfb.mof.go.jp/kantou/kanzai/katsu3/bukken/07gunma/gunma-021.pdf" TargetMode="External"/><Relationship Id="rId31" Type="http://schemas.openxmlformats.org/officeDocument/2006/relationships/hyperlink" Target="https://lfb.mof.go.jp/kantou/kanzai/katsu3/bukken/07gunma/gunma-036.pdf" TargetMode="External"/><Relationship Id="rId44" Type="http://schemas.openxmlformats.org/officeDocument/2006/relationships/hyperlink" Target="https://lfb.mof.go.jp/kantou/kanzai/katsu3/bukken/07gunma/gunma-050.pdf" TargetMode="External"/><Relationship Id="rId4" Type="http://schemas.openxmlformats.org/officeDocument/2006/relationships/hyperlink" Target="https://lfb.mof.go.jp/kantou/kanzai/katsu3/bukken/07gunma/gunma-005.pdf" TargetMode="External"/><Relationship Id="rId9" Type="http://schemas.openxmlformats.org/officeDocument/2006/relationships/hyperlink" Target="https://lfb.mof.go.jp/kantou/kanzai/katsu3/bukken/07gunma/gunma-010.pdf" TargetMode="External"/><Relationship Id="rId14" Type="http://schemas.openxmlformats.org/officeDocument/2006/relationships/hyperlink" Target="https://lfb.mof.go.jp/kantou/kanzai/katsu3/bukken/07gunma/gunma-015.pdf" TargetMode="External"/><Relationship Id="rId22" Type="http://schemas.openxmlformats.org/officeDocument/2006/relationships/hyperlink" Target="https://lfb.mof.go.jp/kantou/kanzai/katsu3/bukken/07gunma/gunma-025.pdf" TargetMode="External"/><Relationship Id="rId27" Type="http://schemas.openxmlformats.org/officeDocument/2006/relationships/hyperlink" Target="https://lfb.mof.go.jp/kantou/kanzai/katsu3/bukken/07gunma/gunma-031.pdf" TargetMode="External"/><Relationship Id="rId30" Type="http://schemas.openxmlformats.org/officeDocument/2006/relationships/hyperlink" Target="https://lfb.mof.go.jp/kantou/kanzai/katsu3/bukken/07gunma/gunma-035.pdf" TargetMode="External"/><Relationship Id="rId35" Type="http://schemas.openxmlformats.org/officeDocument/2006/relationships/hyperlink" Target="https://lfb.mof.go.jp/kantou/kanzai/katsu3/bukken/07gunma/gunma-041.pdf" TargetMode="External"/><Relationship Id="rId43" Type="http://schemas.openxmlformats.org/officeDocument/2006/relationships/hyperlink" Target="https://lfb.mof.go.jp/kantou/kanzai/katsu3/bukken/07gunma/gunma-051.pdf" TargetMode="External"/><Relationship Id="rId48" Type="http://schemas.openxmlformats.org/officeDocument/2006/relationships/hyperlink" Target="https://lfb.mof.go.jp/kantou/kanzai/katsu3/bukken/07gunma/gunma-054.pdf" TargetMode="External"/><Relationship Id="rId8" Type="http://schemas.openxmlformats.org/officeDocument/2006/relationships/hyperlink" Target="https://lfb.mof.go.jp/kantou/kanzai/katsu3/bukken/07gunma/gunma-009.pdf" TargetMode="External"/><Relationship Id="rId5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8" Type="http://schemas.openxmlformats.org/officeDocument/2006/relationships/hyperlink" Target="https://lfb.mof.go.jp/kantou/kanzai/katsu3/bukken/08yamanashi/yamanashi-009.pdf" TargetMode="External"/><Relationship Id="rId13" Type="http://schemas.openxmlformats.org/officeDocument/2006/relationships/hyperlink" Target="https://lfb.mof.go.jp/kantou/kanzai/katsu3/bukken/08yamanashi/yamanashi-015.pdf" TargetMode="External"/><Relationship Id="rId18" Type="http://schemas.openxmlformats.org/officeDocument/2006/relationships/hyperlink" Target="https://lfb.mof.go.jp/kantou/kanzai/katsu3/bukken/08yamanashi/yamanashi-022.pdf" TargetMode="External"/><Relationship Id="rId3" Type="http://schemas.openxmlformats.org/officeDocument/2006/relationships/hyperlink" Target="https://lfb.mof.go.jp/kantou/kanzai/katsu3/bukken/08yamanashi/yamanashi-003.pdf" TargetMode="External"/><Relationship Id="rId21" Type="http://schemas.openxmlformats.org/officeDocument/2006/relationships/hyperlink" Target="https://lfb.mof.go.jp/kantou/kanzai/katsu3/bukken/08yamanashi/yamanashi-030.pdf" TargetMode="External"/><Relationship Id="rId7" Type="http://schemas.openxmlformats.org/officeDocument/2006/relationships/hyperlink" Target="https://lfb.mof.go.jp/kantou/kanzai/katsu3/bukken/08yamanashi/yamanashi-008.pdf" TargetMode="External"/><Relationship Id="rId12" Type="http://schemas.openxmlformats.org/officeDocument/2006/relationships/hyperlink" Target="https://lfb.mof.go.jp/kantou/kanzai/katsu3/bukken/08yamanashi/yamanashi-014.pdf" TargetMode="External"/><Relationship Id="rId17" Type="http://schemas.openxmlformats.org/officeDocument/2006/relationships/hyperlink" Target="https://lfb.mof.go.jp/kantou/kanzai/katsu3/bukken/08yamanashi/yamanashi-021.pdf" TargetMode="External"/><Relationship Id="rId2" Type="http://schemas.openxmlformats.org/officeDocument/2006/relationships/hyperlink" Target="https://lfb.mof.go.jp/kantou/kanzai/katsu3/bukken/08yamanashi/yamanashi-002.pdf" TargetMode="External"/><Relationship Id="rId16" Type="http://schemas.openxmlformats.org/officeDocument/2006/relationships/hyperlink" Target="https://lfb.mof.go.jp/kantou/kanzai/katsu3/bukken/08yamanashi/yamanashi-020.pdf" TargetMode="External"/><Relationship Id="rId20" Type="http://schemas.openxmlformats.org/officeDocument/2006/relationships/hyperlink" Target="https://lfb.mof.go.jp/kantou/kanzai/katsu3/bukken/08yamanashi/yamanashi-029.pdf" TargetMode="External"/><Relationship Id="rId1" Type="http://schemas.openxmlformats.org/officeDocument/2006/relationships/hyperlink" Target="https://lfb.mof.go.jp/kantou/kanzai/katsu3/bukken/08yamanashi/yamanashi-001.pdf" TargetMode="External"/><Relationship Id="rId6" Type="http://schemas.openxmlformats.org/officeDocument/2006/relationships/hyperlink" Target="https://lfb.mof.go.jp/kantou/kanzai/katsu3/bukken/08yamanashi/yamanashi-006.pdf" TargetMode="External"/><Relationship Id="rId11" Type="http://schemas.openxmlformats.org/officeDocument/2006/relationships/hyperlink" Target="https://lfb.mof.go.jp/kantou/kanzai/katsu3/bukken/08yamanashi/yamanashi-012.pdf" TargetMode="External"/><Relationship Id="rId5" Type="http://schemas.openxmlformats.org/officeDocument/2006/relationships/hyperlink" Target="https://lfb.mof.go.jp/kantou/kanzai/katsu3/bukken/08yamanashi/yamanashi-005.pdf" TargetMode="External"/><Relationship Id="rId15" Type="http://schemas.openxmlformats.org/officeDocument/2006/relationships/hyperlink" Target="https://lfb.mof.go.jp/kantou/kanzai/katsu3/bukken/08yamanashi/yamanashi-019.pdf" TargetMode="External"/><Relationship Id="rId23" Type="http://schemas.openxmlformats.org/officeDocument/2006/relationships/drawing" Target="../drawings/drawing8.xml"/><Relationship Id="rId10" Type="http://schemas.openxmlformats.org/officeDocument/2006/relationships/hyperlink" Target="https://lfb.mof.go.jp/kantou/kanzai/katsu3/bukken/08yamanashi/yamanashi-011.pdf" TargetMode="External"/><Relationship Id="rId19" Type="http://schemas.openxmlformats.org/officeDocument/2006/relationships/hyperlink" Target="https://lfb.mof.go.jp/kantou/kanzai/katsu3/bukken/08yamanashi/yamanashi-025.pdf" TargetMode="External"/><Relationship Id="rId4" Type="http://schemas.openxmlformats.org/officeDocument/2006/relationships/hyperlink" Target="https://lfb.mof.go.jp/kantou/kanzai/katsu3/bukken/08yamanashi/yamanashi-004.pdf" TargetMode="External"/><Relationship Id="rId9" Type="http://schemas.openxmlformats.org/officeDocument/2006/relationships/hyperlink" Target="https://lfb.mof.go.jp/kantou/kanzai/katsu3/bukken/08yamanashi/yamanashi-010.pdf" TargetMode="External"/><Relationship Id="rId14" Type="http://schemas.openxmlformats.org/officeDocument/2006/relationships/hyperlink" Target="https://lfb.mof.go.jp/kantou/kanzai/katsu3/bukken/08yamanashi/yamanashi-018.pdf" TargetMode="External"/><Relationship Id="rId22"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s://lfb.mof.go.jp/kantou/kanzai/katsu3/bukken/09nagano/nagano-011.pdf" TargetMode="External"/><Relationship Id="rId13" Type="http://schemas.openxmlformats.org/officeDocument/2006/relationships/hyperlink" Target="https://lfb.mof.go.jp/kantou/kanzai/katsu3/bukken/09nagano/nagano-021.pdf" TargetMode="External"/><Relationship Id="rId18" Type="http://schemas.openxmlformats.org/officeDocument/2006/relationships/hyperlink" Target="https://lfb.mof.go.jp/kantou/kanzai/katsu3/bukken/09nagano/nagano-028.pdf" TargetMode="External"/><Relationship Id="rId26" Type="http://schemas.openxmlformats.org/officeDocument/2006/relationships/hyperlink" Target="https://lfb.mof.go.jp/kantou/kanzai/katsu3/bukken/09nagano/nagano-036.pdf" TargetMode="External"/><Relationship Id="rId3" Type="http://schemas.openxmlformats.org/officeDocument/2006/relationships/hyperlink" Target="https://lfb.mof.go.jp/kantou/kanzai/katsu3/bukken/09nagano/nagano-005.pdf" TargetMode="External"/><Relationship Id="rId21" Type="http://schemas.openxmlformats.org/officeDocument/2006/relationships/hyperlink" Target="https://lfb.mof.go.jp/kantou/kanzai/katsu3/bukken/09nagano/nagano-031.pdf" TargetMode="External"/><Relationship Id="rId34" Type="http://schemas.openxmlformats.org/officeDocument/2006/relationships/hyperlink" Target="https://lfb.mof.go.jp/kantou/kanzai/katsu3/bukken/09nagano/nagano-043.pdf" TargetMode="External"/><Relationship Id="rId7" Type="http://schemas.openxmlformats.org/officeDocument/2006/relationships/hyperlink" Target="https://lfb.mof.go.jp/kantou/kanzai/katsu3/bukken/09nagano/nagano-010.pdf" TargetMode="External"/><Relationship Id="rId12" Type="http://schemas.openxmlformats.org/officeDocument/2006/relationships/hyperlink" Target="https://lfb.mof.go.jp/kantou/kanzai/katsu3/bukken/09nagano/nagano-018.pdf" TargetMode="External"/><Relationship Id="rId17" Type="http://schemas.openxmlformats.org/officeDocument/2006/relationships/hyperlink" Target="https://lfb.mof.go.jp/kantou/kanzai/katsu3/bukken/09nagano/nagano-027.pdf" TargetMode="External"/><Relationship Id="rId25" Type="http://schemas.openxmlformats.org/officeDocument/2006/relationships/hyperlink" Target="https://lfb.mof.go.jp/kantou/kanzai/katsu3/bukken/09nagano/nagano-035.pdf" TargetMode="External"/><Relationship Id="rId33" Type="http://schemas.openxmlformats.org/officeDocument/2006/relationships/hyperlink" Target="https://lfb.mof.go.jp/kantou/kanzai/katsu3/bukken/09nagano/nagano-044.pdf" TargetMode="External"/><Relationship Id="rId2" Type="http://schemas.openxmlformats.org/officeDocument/2006/relationships/hyperlink" Target="https://lfb.mof.go.jp/kantou/kanzai/katsu3/bukken/09nagano/nagano-002.pdf" TargetMode="External"/><Relationship Id="rId16" Type="http://schemas.openxmlformats.org/officeDocument/2006/relationships/hyperlink" Target="https://lfb.mof.go.jp/kantou/kanzai/katsu3/bukken/09nagano/nagano-025.pdf" TargetMode="External"/><Relationship Id="rId20" Type="http://schemas.openxmlformats.org/officeDocument/2006/relationships/hyperlink" Target="https://lfb.mof.go.jp/kantou/kanzai/katsu3/bukken/09nagano/nagano-030.pdf" TargetMode="External"/><Relationship Id="rId29" Type="http://schemas.openxmlformats.org/officeDocument/2006/relationships/hyperlink" Target="https://lfb.mof.go.jp/kantou/kanzai/katsu3/bukken/09nagano/nagano-040.pdf" TargetMode="External"/><Relationship Id="rId1" Type="http://schemas.openxmlformats.org/officeDocument/2006/relationships/hyperlink" Target="https://lfb.mof.go.jp/kantou/kanzai/katsu3/bukken/09nagano/nagano-001.pdf" TargetMode="External"/><Relationship Id="rId6" Type="http://schemas.openxmlformats.org/officeDocument/2006/relationships/hyperlink" Target="https://lfb.mof.go.jp/kantou/kanzai/katsu3/bukken/09nagano/nagano-009.pdf" TargetMode="External"/><Relationship Id="rId11" Type="http://schemas.openxmlformats.org/officeDocument/2006/relationships/hyperlink" Target="https://lfb.mof.go.jp/kantou/kanzai/katsu3/bukken/09nagano/nagano-017.pdf" TargetMode="External"/><Relationship Id="rId24" Type="http://schemas.openxmlformats.org/officeDocument/2006/relationships/hyperlink" Target="https://lfb.mof.go.jp/kantou/kanzai/katsu3/bukken/09nagano/nagano-034.pdf" TargetMode="External"/><Relationship Id="rId32" Type="http://schemas.openxmlformats.org/officeDocument/2006/relationships/hyperlink" Target="https://lfb.mof.go.jp/kantou/kanzai/katsu3/bukken/09nagano/nagano-038.pdf" TargetMode="External"/><Relationship Id="rId5" Type="http://schemas.openxmlformats.org/officeDocument/2006/relationships/hyperlink" Target="https://lfb.mof.go.jp/kantou/kanzai/katsu3/bukken/09nagano/nagano-008.pdf" TargetMode="External"/><Relationship Id="rId15" Type="http://schemas.openxmlformats.org/officeDocument/2006/relationships/hyperlink" Target="https://lfb.mof.go.jp/kantou/kanzai/katsu3/bukken/09nagano/nagano-023.pdf" TargetMode="External"/><Relationship Id="rId23" Type="http://schemas.openxmlformats.org/officeDocument/2006/relationships/hyperlink" Target="https://lfb.mof.go.jp/kantou/kanzai/katsu3/bukken/09nagano/nagano-033.pdf" TargetMode="External"/><Relationship Id="rId28" Type="http://schemas.openxmlformats.org/officeDocument/2006/relationships/hyperlink" Target="https://lfb.mof.go.jp/kantou/kanzai/katsu3/bukken/09nagano/nagano-041.pdf" TargetMode="External"/><Relationship Id="rId36" Type="http://schemas.openxmlformats.org/officeDocument/2006/relationships/drawing" Target="../drawings/drawing9.xml"/><Relationship Id="rId10" Type="http://schemas.openxmlformats.org/officeDocument/2006/relationships/hyperlink" Target="https://lfb.mof.go.jp/kantou/kanzai/katsu3/bukken/09nagano/nagano-016.pdf" TargetMode="External"/><Relationship Id="rId19" Type="http://schemas.openxmlformats.org/officeDocument/2006/relationships/hyperlink" Target="https://lfb.mof.go.jp/kantou/kanzai/katsu3/bukken/09nagano/nagano-029.pdf" TargetMode="External"/><Relationship Id="rId31" Type="http://schemas.openxmlformats.org/officeDocument/2006/relationships/hyperlink" Target="https://lfb.mof.go.jp/kantou/kanzai/katsu3/bukken/09nagano/nagano-039.pdf" TargetMode="External"/><Relationship Id="rId4" Type="http://schemas.openxmlformats.org/officeDocument/2006/relationships/hyperlink" Target="https://lfb.mof.go.jp/kantou/kanzai/katsu3/bukken/09nagano/nagano-006.pdf" TargetMode="External"/><Relationship Id="rId9" Type="http://schemas.openxmlformats.org/officeDocument/2006/relationships/hyperlink" Target="https://lfb.mof.go.jp/kantou/kanzai/katsu3/bukken/09nagano/nagano-013.pdf" TargetMode="External"/><Relationship Id="rId14" Type="http://schemas.openxmlformats.org/officeDocument/2006/relationships/hyperlink" Target="https://lfb.mof.go.jp/kantou/kanzai/katsu3/bukken/09nagano/nagano-022.pdf" TargetMode="External"/><Relationship Id="rId22" Type="http://schemas.openxmlformats.org/officeDocument/2006/relationships/hyperlink" Target="https://lfb.mof.go.jp/kantou/kanzai/katsu3/bukken/09nagano/nagano-032.pdf" TargetMode="External"/><Relationship Id="rId27" Type="http://schemas.openxmlformats.org/officeDocument/2006/relationships/hyperlink" Target="https://lfb.mof.go.jp/kantou/kanzai/katsu3/bukken/09nagano/nagano-037.pdf" TargetMode="External"/><Relationship Id="rId30" Type="http://schemas.openxmlformats.org/officeDocument/2006/relationships/hyperlink" Target="https://lfb.mof.go.jp/kantou/kanzai/katsu3/bukken/09nagano/nagano-042.pdf" TargetMode="External"/><Relationship Id="rId35"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DD725-6C8D-494A-ACAC-03B3E3D3D094}">
  <sheetPr codeName="Sheet1">
    <pageSetUpPr fitToPage="1"/>
  </sheetPr>
  <dimension ref="A1:U80"/>
  <sheetViews>
    <sheetView view="pageBreakPreview" zoomScaleNormal="100" zoomScaleSheetLayoutView="100" workbookViewId="0">
      <selection activeCell="AI11" sqref="AI11"/>
    </sheetView>
  </sheetViews>
  <sheetFormatPr defaultColWidth="8.75" defaultRowHeight="13" x14ac:dyDescent="0.55000000000000004"/>
  <cols>
    <col min="1" max="1" width="4.58203125" style="4" customWidth="1"/>
    <col min="2" max="2" width="40.58203125" style="4" customWidth="1"/>
    <col min="3" max="3" width="9.58203125" style="34" customWidth="1"/>
    <col min="4" max="4" width="10.58203125" style="4" customWidth="1"/>
    <col min="5" max="5" width="8.58203125" style="4" customWidth="1"/>
    <col min="6" max="6" width="11.83203125" style="64" customWidth="1"/>
    <col min="7" max="7" width="8.58203125" style="4" customWidth="1"/>
    <col min="8" max="8" width="9.75" style="4" bestFit="1" customWidth="1"/>
    <col min="9" max="19" width="8.58203125" style="4" customWidth="1"/>
    <col min="20" max="20" width="10.58203125" style="4" customWidth="1"/>
    <col min="21" max="21" width="14" style="4" customWidth="1"/>
    <col min="22" max="16384" width="8.75" style="4"/>
  </cols>
  <sheetData>
    <row r="1" spans="1:21" ht="19" x14ac:dyDescent="0.55000000000000004">
      <c r="A1" s="333" t="s">
        <v>0</v>
      </c>
      <c r="B1" s="333"/>
      <c r="C1" s="333"/>
      <c r="D1" s="333"/>
      <c r="E1" s="333"/>
      <c r="F1" s="333"/>
      <c r="G1" s="333"/>
      <c r="H1" s="333"/>
      <c r="I1" s="333"/>
      <c r="J1" s="333"/>
      <c r="K1" s="333"/>
      <c r="L1" s="333"/>
      <c r="M1" s="333"/>
      <c r="N1" s="333"/>
      <c r="O1" s="333"/>
      <c r="P1" s="333"/>
      <c r="Q1" s="333"/>
      <c r="R1" s="333"/>
      <c r="S1" s="333"/>
      <c r="T1" s="333"/>
      <c r="U1" s="333"/>
    </row>
    <row r="2" spans="1:21" ht="19" x14ac:dyDescent="0.55000000000000004">
      <c r="A2" s="333" t="s">
        <v>1</v>
      </c>
      <c r="B2" s="333"/>
      <c r="C2" s="333"/>
      <c r="D2" s="333"/>
      <c r="E2" s="333"/>
      <c r="F2" s="333"/>
      <c r="G2" s="333"/>
      <c r="H2" s="333"/>
      <c r="I2" s="333"/>
      <c r="J2" s="333"/>
      <c r="K2" s="333"/>
      <c r="L2" s="333"/>
      <c r="M2" s="333"/>
      <c r="N2" s="333"/>
      <c r="O2" s="333"/>
      <c r="P2" s="333"/>
      <c r="Q2" s="333"/>
      <c r="R2" s="333"/>
      <c r="S2" s="333"/>
      <c r="T2" s="333"/>
      <c r="U2" s="333"/>
    </row>
    <row r="3" spans="1:21" ht="19.5" thickBot="1" x14ac:dyDescent="0.6">
      <c r="A3" s="334" t="s">
        <v>2</v>
      </c>
      <c r="B3" s="334"/>
      <c r="C3" s="334"/>
      <c r="D3" s="334"/>
      <c r="E3" s="334"/>
      <c r="F3" s="334"/>
      <c r="G3" s="334"/>
      <c r="H3" s="334"/>
      <c r="I3" s="334"/>
      <c r="J3" s="334"/>
      <c r="K3" s="334"/>
      <c r="L3" s="334"/>
      <c r="M3" s="334"/>
      <c r="N3" s="334"/>
      <c r="O3" s="334"/>
      <c r="P3" s="334"/>
      <c r="Q3" s="334"/>
      <c r="R3" s="334"/>
      <c r="S3" s="334"/>
      <c r="T3" s="334"/>
      <c r="U3" s="334"/>
    </row>
    <row r="4" spans="1:21" ht="19.5" customHeight="1" thickTop="1" x14ac:dyDescent="0.55000000000000004">
      <c r="A4" s="15"/>
      <c r="B4" s="1"/>
      <c r="C4" s="25"/>
      <c r="D4" s="1"/>
      <c r="E4" s="1"/>
      <c r="F4" s="51"/>
      <c r="G4" s="1"/>
      <c r="H4" s="1"/>
      <c r="I4" s="1"/>
      <c r="J4" s="1"/>
      <c r="K4" s="1"/>
      <c r="L4" s="1"/>
      <c r="M4" s="1"/>
      <c r="N4" s="1"/>
      <c r="O4" s="1"/>
      <c r="P4" s="1"/>
      <c r="Q4" s="1"/>
      <c r="R4" s="19"/>
    </row>
    <row r="5" spans="1:21" ht="15" customHeight="1" x14ac:dyDescent="0.55000000000000004">
      <c r="A5" s="335" t="s">
        <v>3</v>
      </c>
      <c r="B5" s="335"/>
      <c r="C5" s="335"/>
      <c r="D5" s="335"/>
      <c r="E5" s="335"/>
      <c r="F5" s="335"/>
      <c r="G5" s="335"/>
      <c r="H5" s="335"/>
      <c r="I5" s="335"/>
      <c r="J5" s="335"/>
      <c r="K5" s="335"/>
      <c r="L5" s="335"/>
      <c r="M5" s="335"/>
      <c r="N5" s="335"/>
      <c r="O5" s="335"/>
      <c r="P5" s="335"/>
      <c r="Q5" s="335"/>
      <c r="R5" s="335"/>
      <c r="S5" s="335"/>
      <c r="T5" s="335"/>
      <c r="U5" s="335"/>
    </row>
    <row r="6" spans="1:21" ht="15" customHeight="1" x14ac:dyDescent="0.55000000000000004">
      <c r="A6" s="335"/>
      <c r="B6" s="335"/>
      <c r="C6" s="335"/>
      <c r="D6" s="335"/>
      <c r="E6" s="335"/>
      <c r="F6" s="335"/>
      <c r="G6" s="335"/>
      <c r="H6" s="335"/>
      <c r="I6" s="335"/>
      <c r="J6" s="335"/>
      <c r="K6" s="335"/>
      <c r="L6" s="335"/>
      <c r="M6" s="335"/>
      <c r="N6" s="335"/>
      <c r="O6" s="335"/>
      <c r="P6" s="335"/>
      <c r="Q6" s="335"/>
      <c r="R6" s="335"/>
      <c r="S6" s="335"/>
      <c r="T6" s="335"/>
      <c r="U6" s="335"/>
    </row>
    <row r="7" spans="1:21" ht="15" customHeight="1" x14ac:dyDescent="0.55000000000000004">
      <c r="A7" s="335"/>
      <c r="B7" s="335"/>
      <c r="C7" s="335"/>
      <c r="D7" s="335"/>
      <c r="E7" s="335"/>
      <c r="F7" s="335"/>
      <c r="G7" s="335"/>
      <c r="H7" s="335"/>
      <c r="I7" s="335"/>
      <c r="J7" s="335"/>
      <c r="K7" s="335"/>
      <c r="L7" s="335"/>
      <c r="M7" s="335"/>
      <c r="N7" s="335"/>
      <c r="O7" s="335"/>
      <c r="P7" s="335"/>
      <c r="Q7" s="335"/>
      <c r="R7" s="335"/>
      <c r="S7" s="335"/>
      <c r="T7" s="335"/>
      <c r="U7" s="335"/>
    </row>
    <row r="8" spans="1:21" ht="15" customHeight="1" x14ac:dyDescent="0.55000000000000004">
      <c r="A8" s="335"/>
      <c r="B8" s="335"/>
      <c r="C8" s="335"/>
      <c r="D8" s="335"/>
      <c r="E8" s="335"/>
      <c r="F8" s="335"/>
      <c r="G8" s="335"/>
      <c r="H8" s="335"/>
      <c r="I8" s="335"/>
      <c r="J8" s="335"/>
      <c r="K8" s="335"/>
      <c r="L8" s="335"/>
      <c r="M8" s="335"/>
      <c r="N8" s="335"/>
      <c r="O8" s="335"/>
      <c r="P8" s="335"/>
      <c r="Q8" s="335"/>
      <c r="R8" s="335"/>
      <c r="S8" s="335"/>
      <c r="T8" s="335"/>
      <c r="U8" s="335"/>
    </row>
    <row r="9" spans="1:21" ht="15" customHeight="1" x14ac:dyDescent="0.55000000000000004">
      <c r="A9" s="335"/>
      <c r="B9" s="335"/>
      <c r="C9" s="335"/>
      <c r="D9" s="335"/>
      <c r="E9" s="335"/>
      <c r="F9" s="335"/>
      <c r="G9" s="335"/>
      <c r="H9" s="335"/>
      <c r="I9" s="335"/>
      <c r="J9" s="335"/>
      <c r="K9" s="335"/>
      <c r="L9" s="335"/>
      <c r="M9" s="335"/>
      <c r="N9" s="335"/>
      <c r="O9" s="335"/>
      <c r="P9" s="335"/>
      <c r="Q9" s="335"/>
      <c r="R9" s="335"/>
      <c r="S9" s="335"/>
      <c r="T9" s="335"/>
      <c r="U9" s="335"/>
    </row>
    <row r="10" spans="1:21" ht="15" customHeight="1" x14ac:dyDescent="0.55000000000000004">
      <c r="A10" s="335"/>
      <c r="B10" s="335"/>
      <c r="C10" s="335"/>
      <c r="D10" s="335"/>
      <c r="E10" s="335"/>
      <c r="F10" s="335"/>
      <c r="G10" s="335"/>
      <c r="H10" s="335"/>
      <c r="I10" s="335"/>
      <c r="J10" s="335"/>
      <c r="K10" s="335"/>
      <c r="L10" s="335"/>
      <c r="M10" s="335"/>
      <c r="N10" s="335"/>
      <c r="O10" s="335"/>
      <c r="P10" s="335"/>
      <c r="Q10" s="335"/>
      <c r="R10" s="335"/>
      <c r="S10" s="335"/>
      <c r="T10" s="335"/>
      <c r="U10" s="335"/>
    </row>
    <row r="11" spans="1:21" ht="27" customHeight="1" x14ac:dyDescent="0.55000000000000004">
      <c r="A11" s="41"/>
      <c r="B11" s="41"/>
      <c r="C11" s="26"/>
      <c r="D11" s="41"/>
      <c r="E11" s="41"/>
      <c r="F11" s="57"/>
      <c r="G11" s="41"/>
      <c r="H11" s="41"/>
      <c r="I11" s="41"/>
      <c r="J11" s="41"/>
      <c r="K11" s="41"/>
      <c r="L11" s="41"/>
      <c r="M11" s="41"/>
      <c r="N11" s="41"/>
      <c r="O11" s="41"/>
      <c r="P11" s="41"/>
      <c r="Q11" s="41"/>
      <c r="R11" s="41"/>
    </row>
    <row r="12" spans="1:21" ht="24" customHeight="1" x14ac:dyDescent="0.55000000000000004">
      <c r="A12" s="20"/>
      <c r="B12" s="20"/>
      <c r="C12" s="27"/>
      <c r="D12" s="21"/>
      <c r="E12" s="21"/>
      <c r="F12" s="58"/>
      <c r="G12" s="21"/>
      <c r="H12" s="20"/>
      <c r="I12" s="20"/>
      <c r="J12" s="20"/>
      <c r="K12" s="20"/>
      <c r="L12" s="20"/>
      <c r="M12" s="20"/>
      <c r="N12" s="20"/>
      <c r="O12" s="20"/>
      <c r="P12" s="20"/>
      <c r="Q12" s="20"/>
      <c r="R12" s="20"/>
    </row>
    <row r="13" spans="1:21" ht="24" customHeight="1" x14ac:dyDescent="0.55000000000000004">
      <c r="A13" s="20"/>
      <c r="B13" s="20"/>
      <c r="C13" s="27"/>
      <c r="D13" s="21"/>
      <c r="E13" s="21"/>
      <c r="F13" s="58"/>
      <c r="G13" s="21"/>
      <c r="H13" s="20"/>
      <c r="I13" s="20"/>
      <c r="J13" s="20"/>
      <c r="K13" s="20"/>
      <c r="L13" s="20"/>
      <c r="M13" s="20"/>
      <c r="N13" s="20"/>
      <c r="O13" s="20"/>
      <c r="P13" s="20"/>
      <c r="Q13" s="20"/>
      <c r="R13" s="20"/>
    </row>
    <row r="14" spans="1:21" ht="16" thickBot="1" x14ac:dyDescent="0.6">
      <c r="A14" s="2"/>
      <c r="B14" s="2"/>
      <c r="C14" s="28"/>
      <c r="D14" s="2"/>
      <c r="E14" s="2"/>
      <c r="F14" s="59"/>
      <c r="G14" s="2"/>
      <c r="H14" s="2"/>
      <c r="I14" s="2"/>
      <c r="J14" s="2"/>
      <c r="K14" s="2"/>
      <c r="L14" s="2"/>
      <c r="M14" s="2"/>
      <c r="N14" s="2"/>
      <c r="O14" s="2"/>
      <c r="P14" s="2"/>
      <c r="Q14" s="2"/>
      <c r="R14" s="2"/>
      <c r="S14" s="16"/>
      <c r="T14" s="14"/>
      <c r="U14" s="14"/>
    </row>
    <row r="15" spans="1:21" ht="19.899999999999999" customHeight="1" thickTop="1" x14ac:dyDescent="0.55000000000000004">
      <c r="A15" s="6"/>
      <c r="B15" s="6"/>
      <c r="C15" s="29"/>
      <c r="D15" s="6"/>
      <c r="E15" s="6"/>
      <c r="F15" s="60"/>
      <c r="G15" s="6"/>
      <c r="H15" s="6"/>
      <c r="I15" s="6"/>
      <c r="J15" s="6"/>
      <c r="K15" s="6"/>
      <c r="L15" s="6"/>
      <c r="M15" s="6"/>
      <c r="N15" s="6"/>
      <c r="O15" s="6"/>
      <c r="P15" s="6"/>
      <c r="Q15" s="6"/>
      <c r="R15" s="6"/>
      <c r="S15" s="35"/>
    </row>
    <row r="16" spans="1:21" ht="19.899999999999999" customHeight="1" x14ac:dyDescent="0.55000000000000004">
      <c r="A16" s="30"/>
      <c r="B16" s="30"/>
      <c r="C16" s="29"/>
      <c r="D16" s="30"/>
      <c r="E16" s="30"/>
      <c r="F16" s="52"/>
      <c r="G16" s="30"/>
      <c r="H16" s="30"/>
      <c r="I16" s="30"/>
      <c r="J16" s="30"/>
      <c r="K16" s="30"/>
      <c r="L16" s="30"/>
      <c r="M16" s="30"/>
      <c r="N16" s="30"/>
      <c r="O16" s="31"/>
      <c r="P16" s="31"/>
      <c r="Q16" s="31"/>
      <c r="R16" s="3"/>
      <c r="S16" s="3"/>
      <c r="U16" s="300" t="s">
        <v>4</v>
      </c>
    </row>
    <row r="17" spans="1:21" ht="19.899999999999999" customHeight="1" x14ac:dyDescent="0.55000000000000004">
      <c r="A17" s="326" t="s">
        <v>5</v>
      </c>
      <c r="B17" s="336" t="s">
        <v>6</v>
      </c>
      <c r="C17" s="326" t="s">
        <v>7</v>
      </c>
      <c r="D17" s="326" t="s">
        <v>8</v>
      </c>
      <c r="E17" s="337" t="s">
        <v>9</v>
      </c>
      <c r="F17" s="338"/>
      <c r="G17" s="341" t="s">
        <v>10</v>
      </c>
      <c r="H17" s="342"/>
      <c r="I17" s="343"/>
      <c r="J17" s="341" t="s">
        <v>11</v>
      </c>
      <c r="K17" s="342"/>
      <c r="L17" s="342"/>
      <c r="M17" s="342"/>
      <c r="N17" s="342"/>
      <c r="O17" s="342"/>
      <c r="P17" s="343"/>
      <c r="Q17" s="344" t="s">
        <v>12</v>
      </c>
      <c r="R17" s="326" t="s">
        <v>13</v>
      </c>
      <c r="S17" s="345" t="s">
        <v>14</v>
      </c>
      <c r="T17" s="345" t="s">
        <v>15</v>
      </c>
      <c r="U17" s="326" t="s">
        <v>16</v>
      </c>
    </row>
    <row r="18" spans="1:21" ht="19.899999999999999" customHeight="1" x14ac:dyDescent="0.55000000000000004">
      <c r="A18" s="326"/>
      <c r="B18" s="336"/>
      <c r="C18" s="326"/>
      <c r="D18" s="326"/>
      <c r="E18" s="339"/>
      <c r="F18" s="340"/>
      <c r="G18" s="326" t="s">
        <v>10</v>
      </c>
      <c r="H18" s="327" t="s">
        <v>17</v>
      </c>
      <c r="I18" s="327"/>
      <c r="J18" s="328" t="s">
        <v>18</v>
      </c>
      <c r="K18" s="329"/>
      <c r="L18" s="329"/>
      <c r="M18" s="330"/>
      <c r="N18" s="331" t="s">
        <v>19</v>
      </c>
      <c r="O18" s="331" t="s">
        <v>20</v>
      </c>
      <c r="P18" s="332" t="s">
        <v>21</v>
      </c>
      <c r="Q18" s="332"/>
      <c r="R18" s="336"/>
      <c r="S18" s="345"/>
      <c r="T18" s="345"/>
      <c r="U18" s="326"/>
    </row>
    <row r="19" spans="1:21" ht="90" customHeight="1" x14ac:dyDescent="0.55000000000000004">
      <c r="A19" s="326"/>
      <c r="B19" s="336"/>
      <c r="C19" s="326"/>
      <c r="D19" s="326"/>
      <c r="E19" s="42" t="s">
        <v>22</v>
      </c>
      <c r="F19" s="53" t="s">
        <v>23</v>
      </c>
      <c r="G19" s="326"/>
      <c r="H19" s="42" t="s">
        <v>24</v>
      </c>
      <c r="I19" s="42" t="s">
        <v>25</v>
      </c>
      <c r="J19" s="42" t="s">
        <v>26</v>
      </c>
      <c r="K19" s="42" t="s">
        <v>27</v>
      </c>
      <c r="L19" s="43" t="s">
        <v>28</v>
      </c>
      <c r="M19" s="43" t="s">
        <v>29</v>
      </c>
      <c r="N19" s="326"/>
      <c r="O19" s="326"/>
      <c r="P19" s="331"/>
      <c r="Q19" s="331"/>
      <c r="R19" s="336"/>
      <c r="S19" s="345"/>
      <c r="T19" s="345"/>
      <c r="U19" s="326"/>
    </row>
    <row r="20" spans="1:21" ht="30" customHeight="1" x14ac:dyDescent="0.55000000000000004">
      <c r="A20" s="66" t="s">
        <v>30</v>
      </c>
      <c r="B20" s="74" t="s">
        <v>31</v>
      </c>
      <c r="C20" s="65" t="s">
        <v>32</v>
      </c>
      <c r="D20" s="48">
        <v>5233.63</v>
      </c>
      <c r="E20" s="65"/>
      <c r="F20" s="67"/>
      <c r="G20" s="65"/>
      <c r="H20" s="77"/>
      <c r="I20" s="67"/>
      <c r="J20" s="65" t="s">
        <v>33</v>
      </c>
      <c r="K20" s="65"/>
      <c r="L20" s="65"/>
      <c r="M20" s="65"/>
      <c r="N20" s="65" t="str">
        <f>IF(COUNTIF(J20:M20,"〇")+COUNTIF(J20:M20,"○")&gt;0,"※","")</f>
        <v>※</v>
      </c>
      <c r="O20" s="65" t="str">
        <f>IF(COUNTIF(J20:M20,"〇")+COUNTIF(J20:M20,"○")&gt;0,"随時","")</f>
        <v>随時</v>
      </c>
      <c r="P20" s="78"/>
      <c r="Q20" s="73"/>
      <c r="R20" s="10" t="s">
        <v>34</v>
      </c>
      <c r="S20" s="9" t="s">
        <v>35</v>
      </c>
      <c r="T20" s="8" t="s">
        <v>36</v>
      </c>
      <c r="U20" s="80"/>
    </row>
    <row r="21" spans="1:21" ht="30" customHeight="1" x14ac:dyDescent="0.55000000000000004">
      <c r="A21" s="66" t="s">
        <v>37</v>
      </c>
      <c r="B21" s="92" t="s">
        <v>38</v>
      </c>
      <c r="C21" s="9" t="s">
        <v>39</v>
      </c>
      <c r="D21" s="48">
        <v>996.72</v>
      </c>
      <c r="E21" s="9" t="s">
        <v>40</v>
      </c>
      <c r="F21" s="61"/>
      <c r="G21" s="9"/>
      <c r="H21" s="75"/>
      <c r="I21" s="56"/>
      <c r="J21" s="9"/>
      <c r="K21" s="9"/>
      <c r="L21" s="9"/>
      <c r="M21" s="9"/>
      <c r="N21" s="65" t="str">
        <f t="shared" ref="N21:N72" si="0">IF(COUNTIF(J21:M21,"〇")+COUNTIF(J21:M21,"○")&gt;0,"※","")</f>
        <v/>
      </c>
      <c r="O21" s="65" t="str">
        <f t="shared" ref="O21:O72" si="1">IF(COUNTIF(J21:M21,"〇")+COUNTIF(J21:M21,"○")&gt;0,"随時","")</f>
        <v/>
      </c>
      <c r="P21" s="75"/>
      <c r="Q21" s="9"/>
      <c r="R21" s="7" t="s">
        <v>41</v>
      </c>
      <c r="S21" s="7" t="s">
        <v>42</v>
      </c>
      <c r="T21" s="8" t="s">
        <v>36</v>
      </c>
      <c r="U21" s="81"/>
    </row>
    <row r="22" spans="1:21" ht="30" customHeight="1" x14ac:dyDescent="0.55000000000000004">
      <c r="A22" s="66" t="s">
        <v>43</v>
      </c>
      <c r="B22" s="92" t="s">
        <v>44</v>
      </c>
      <c r="C22" s="9" t="s">
        <v>45</v>
      </c>
      <c r="D22" s="48">
        <v>112.4</v>
      </c>
      <c r="E22" s="9" t="s">
        <v>46</v>
      </c>
      <c r="F22" s="61"/>
      <c r="G22" s="9"/>
      <c r="H22" s="75"/>
      <c r="I22" s="56"/>
      <c r="J22" s="9"/>
      <c r="K22" s="9"/>
      <c r="L22" s="9"/>
      <c r="M22" s="9"/>
      <c r="N22" s="65" t="str">
        <f t="shared" si="0"/>
        <v/>
      </c>
      <c r="O22" s="65" t="str">
        <f t="shared" si="1"/>
        <v/>
      </c>
      <c r="P22" s="75"/>
      <c r="Q22" s="9"/>
      <c r="R22" s="7" t="s">
        <v>47</v>
      </c>
      <c r="S22" s="7" t="s">
        <v>48</v>
      </c>
      <c r="T22" s="8" t="s">
        <v>36</v>
      </c>
      <c r="U22" s="81"/>
    </row>
    <row r="23" spans="1:21" ht="30" customHeight="1" x14ac:dyDescent="0.55000000000000004">
      <c r="A23" s="66" t="s">
        <v>49</v>
      </c>
      <c r="B23" s="68" t="s">
        <v>50</v>
      </c>
      <c r="C23" s="9" t="s">
        <v>51</v>
      </c>
      <c r="D23" s="36">
        <v>252.92</v>
      </c>
      <c r="E23" s="9" t="s">
        <v>46</v>
      </c>
      <c r="F23" s="61"/>
      <c r="G23" s="9"/>
      <c r="H23" s="75"/>
      <c r="I23" s="56"/>
      <c r="J23" s="9"/>
      <c r="K23" s="9"/>
      <c r="L23" s="9"/>
      <c r="M23" s="9"/>
      <c r="N23" s="65" t="str">
        <f t="shared" si="0"/>
        <v/>
      </c>
      <c r="O23" s="65" t="str">
        <f t="shared" si="1"/>
        <v/>
      </c>
      <c r="P23" s="75"/>
      <c r="Q23" s="9"/>
      <c r="R23" s="7" t="s">
        <v>47</v>
      </c>
      <c r="S23" s="7" t="s">
        <v>48</v>
      </c>
      <c r="T23" s="8" t="s">
        <v>36</v>
      </c>
      <c r="U23" s="81"/>
    </row>
    <row r="24" spans="1:21" ht="60" customHeight="1" x14ac:dyDescent="0.55000000000000004">
      <c r="A24" s="66" t="s">
        <v>52</v>
      </c>
      <c r="B24" s="68" t="s">
        <v>53</v>
      </c>
      <c r="C24" s="9" t="s">
        <v>54</v>
      </c>
      <c r="D24" s="36">
        <v>456.86</v>
      </c>
      <c r="E24" s="9" t="s">
        <v>46</v>
      </c>
      <c r="F24" s="61"/>
      <c r="G24" s="9"/>
      <c r="H24" s="75"/>
      <c r="I24" s="56"/>
      <c r="J24" s="9"/>
      <c r="K24" s="9"/>
      <c r="L24" s="9"/>
      <c r="M24" s="9"/>
      <c r="N24" s="65" t="str">
        <f t="shared" si="0"/>
        <v/>
      </c>
      <c r="O24" s="65" t="str">
        <f t="shared" si="1"/>
        <v/>
      </c>
      <c r="P24" s="75"/>
      <c r="Q24" s="9"/>
      <c r="R24" s="7" t="s">
        <v>41</v>
      </c>
      <c r="S24" s="7" t="s">
        <v>42</v>
      </c>
      <c r="T24" s="8" t="s">
        <v>36</v>
      </c>
      <c r="U24" s="81" t="s">
        <v>55</v>
      </c>
    </row>
    <row r="25" spans="1:21" ht="60" customHeight="1" x14ac:dyDescent="0.55000000000000004">
      <c r="A25" s="66" t="s">
        <v>56</v>
      </c>
      <c r="B25" s="68" t="s">
        <v>57</v>
      </c>
      <c r="C25" s="9" t="s">
        <v>39</v>
      </c>
      <c r="D25" s="36">
        <v>3197</v>
      </c>
      <c r="E25" s="9" t="s">
        <v>46</v>
      </c>
      <c r="F25" s="61"/>
      <c r="G25" s="9"/>
      <c r="H25" s="75"/>
      <c r="I25" s="56"/>
      <c r="J25" s="9"/>
      <c r="K25" s="9"/>
      <c r="L25" s="9"/>
      <c r="M25" s="9"/>
      <c r="N25" s="65" t="str">
        <f t="shared" si="0"/>
        <v/>
      </c>
      <c r="O25" s="65" t="str">
        <f t="shared" si="1"/>
        <v/>
      </c>
      <c r="P25" s="75"/>
      <c r="Q25" s="9"/>
      <c r="R25" s="7" t="s">
        <v>34</v>
      </c>
      <c r="S25" s="7" t="s">
        <v>58</v>
      </c>
      <c r="T25" s="8" t="s">
        <v>59</v>
      </c>
      <c r="U25" s="81" t="s">
        <v>60</v>
      </c>
    </row>
    <row r="26" spans="1:21" ht="60" customHeight="1" x14ac:dyDescent="0.55000000000000004">
      <c r="A26" s="66" t="s">
        <v>61</v>
      </c>
      <c r="B26" s="68" t="s">
        <v>62</v>
      </c>
      <c r="C26" s="9" t="s">
        <v>54</v>
      </c>
      <c r="D26" s="36">
        <v>927.25</v>
      </c>
      <c r="E26" s="9" t="s">
        <v>46</v>
      </c>
      <c r="F26" s="54"/>
      <c r="G26" s="9"/>
      <c r="H26" s="75"/>
      <c r="I26" s="56"/>
      <c r="J26" s="9"/>
      <c r="K26" s="9"/>
      <c r="L26" s="9"/>
      <c r="M26" s="9"/>
      <c r="N26" s="65" t="str">
        <f t="shared" si="0"/>
        <v/>
      </c>
      <c r="O26" s="65" t="str">
        <f t="shared" si="1"/>
        <v/>
      </c>
      <c r="P26" s="75"/>
      <c r="Q26" s="9"/>
      <c r="R26" s="7" t="s">
        <v>63</v>
      </c>
      <c r="S26" s="7" t="s">
        <v>64</v>
      </c>
      <c r="T26" s="8" t="s">
        <v>36</v>
      </c>
      <c r="U26" s="85" t="s">
        <v>65</v>
      </c>
    </row>
    <row r="27" spans="1:21" ht="30" customHeight="1" x14ac:dyDescent="0.55000000000000004">
      <c r="A27" s="66" t="s">
        <v>66</v>
      </c>
      <c r="B27" s="69" t="s">
        <v>67</v>
      </c>
      <c r="C27" s="9" t="s">
        <v>68</v>
      </c>
      <c r="D27" s="49">
        <v>736.88</v>
      </c>
      <c r="E27" s="9" t="s">
        <v>46</v>
      </c>
      <c r="F27" s="50"/>
      <c r="G27" s="9"/>
      <c r="H27" s="75"/>
      <c r="I27" s="56"/>
      <c r="J27" s="9"/>
      <c r="K27" s="9"/>
      <c r="L27" s="9"/>
      <c r="M27" s="9"/>
      <c r="N27" s="65" t="str">
        <f t="shared" si="0"/>
        <v/>
      </c>
      <c r="O27" s="65" t="str">
        <f t="shared" si="1"/>
        <v/>
      </c>
      <c r="P27" s="75"/>
      <c r="Q27" s="9"/>
      <c r="R27" s="38" t="s">
        <v>34</v>
      </c>
      <c r="S27" s="38" t="s">
        <v>58</v>
      </c>
      <c r="T27" s="8" t="s">
        <v>59</v>
      </c>
      <c r="U27" s="82"/>
    </row>
    <row r="28" spans="1:21" ht="30" customHeight="1" x14ac:dyDescent="0.55000000000000004">
      <c r="A28" s="66" t="s">
        <v>69</v>
      </c>
      <c r="B28" s="71" t="s">
        <v>70</v>
      </c>
      <c r="C28" s="9" t="s">
        <v>68</v>
      </c>
      <c r="D28" s="24">
        <v>860.65</v>
      </c>
      <c r="E28" s="9" t="s">
        <v>46</v>
      </c>
      <c r="F28" s="50"/>
      <c r="G28" s="9"/>
      <c r="H28" s="75"/>
      <c r="I28" s="56"/>
      <c r="J28" s="9"/>
      <c r="K28" s="9"/>
      <c r="L28" s="9"/>
      <c r="M28" s="9"/>
      <c r="N28" s="65" t="str">
        <f t="shared" si="0"/>
        <v/>
      </c>
      <c r="O28" s="65" t="str">
        <f t="shared" si="1"/>
        <v/>
      </c>
      <c r="P28" s="75"/>
      <c r="Q28" s="9"/>
      <c r="R28" s="9" t="s">
        <v>34</v>
      </c>
      <c r="S28" s="9" t="s">
        <v>58</v>
      </c>
      <c r="T28" s="8" t="s">
        <v>59</v>
      </c>
      <c r="U28" s="84"/>
    </row>
    <row r="29" spans="1:21" ht="45" customHeight="1" x14ac:dyDescent="0.55000000000000004">
      <c r="A29" s="66" t="s">
        <v>71</v>
      </c>
      <c r="B29" s="71" t="s">
        <v>72</v>
      </c>
      <c r="C29" s="9" t="s">
        <v>54</v>
      </c>
      <c r="D29" s="24">
        <v>327.95</v>
      </c>
      <c r="E29" s="9" t="s">
        <v>46</v>
      </c>
      <c r="F29" s="50"/>
      <c r="G29" s="9"/>
      <c r="H29" s="75"/>
      <c r="I29" s="56"/>
      <c r="J29" s="9"/>
      <c r="K29" s="9"/>
      <c r="L29" s="9"/>
      <c r="M29" s="9"/>
      <c r="N29" s="65" t="str">
        <f t="shared" si="0"/>
        <v/>
      </c>
      <c r="O29" s="65" t="str">
        <f t="shared" si="1"/>
        <v/>
      </c>
      <c r="P29" s="75"/>
      <c r="Q29" s="9"/>
      <c r="R29" s="9" t="s">
        <v>34</v>
      </c>
      <c r="S29" s="9" t="s">
        <v>58</v>
      </c>
      <c r="T29" s="8" t="s">
        <v>59</v>
      </c>
      <c r="U29" s="84" t="s">
        <v>73</v>
      </c>
    </row>
    <row r="30" spans="1:21" ht="30" customHeight="1" x14ac:dyDescent="0.55000000000000004">
      <c r="A30" s="66" t="s">
        <v>74</v>
      </c>
      <c r="B30" s="71" t="s">
        <v>75</v>
      </c>
      <c r="C30" s="9" t="s">
        <v>76</v>
      </c>
      <c r="D30" s="24">
        <v>189.38</v>
      </c>
      <c r="E30" s="9" t="s">
        <v>46</v>
      </c>
      <c r="F30" s="50"/>
      <c r="G30" s="9"/>
      <c r="H30" s="75"/>
      <c r="I30" s="56"/>
      <c r="J30" s="9"/>
      <c r="K30" s="9"/>
      <c r="L30" s="9"/>
      <c r="M30" s="9"/>
      <c r="N30" s="65" t="str">
        <f t="shared" si="0"/>
        <v/>
      </c>
      <c r="O30" s="65" t="str">
        <f t="shared" si="1"/>
        <v/>
      </c>
      <c r="P30" s="75"/>
      <c r="Q30" s="9"/>
      <c r="R30" s="9" t="s">
        <v>34</v>
      </c>
      <c r="S30" s="9" t="s">
        <v>58</v>
      </c>
      <c r="T30" s="8" t="s">
        <v>59</v>
      </c>
      <c r="U30" s="84"/>
    </row>
    <row r="31" spans="1:21" ht="30" customHeight="1" x14ac:dyDescent="0.55000000000000004">
      <c r="A31" s="66" t="s">
        <v>77</v>
      </c>
      <c r="B31" s="71" t="s">
        <v>78</v>
      </c>
      <c r="C31" s="9" t="s">
        <v>76</v>
      </c>
      <c r="D31" s="24">
        <v>139.01</v>
      </c>
      <c r="E31" s="9" t="s">
        <v>46</v>
      </c>
      <c r="F31" s="50"/>
      <c r="G31" s="9"/>
      <c r="H31" s="75"/>
      <c r="I31" s="56"/>
      <c r="J31" s="9"/>
      <c r="K31" s="9"/>
      <c r="L31" s="9"/>
      <c r="M31" s="9"/>
      <c r="N31" s="65" t="str">
        <f t="shared" si="0"/>
        <v/>
      </c>
      <c r="O31" s="65" t="str">
        <f t="shared" si="1"/>
        <v/>
      </c>
      <c r="P31" s="75"/>
      <c r="Q31" s="9"/>
      <c r="R31" s="9" t="s">
        <v>34</v>
      </c>
      <c r="S31" s="9" t="s">
        <v>58</v>
      </c>
      <c r="T31" s="8" t="s">
        <v>59</v>
      </c>
      <c r="U31" s="84"/>
    </row>
    <row r="32" spans="1:21" s="18" customFormat="1" ht="30" customHeight="1" x14ac:dyDescent="0.55000000000000004">
      <c r="A32" s="66" t="s">
        <v>79</v>
      </c>
      <c r="B32" s="69" t="s">
        <v>80</v>
      </c>
      <c r="C32" s="9" t="s">
        <v>68</v>
      </c>
      <c r="D32" s="40">
        <v>1124.83</v>
      </c>
      <c r="E32" s="9" t="s">
        <v>46</v>
      </c>
      <c r="F32" s="50"/>
      <c r="G32" s="9"/>
      <c r="H32" s="75"/>
      <c r="I32" s="56"/>
      <c r="J32" s="9"/>
      <c r="K32" s="9"/>
      <c r="L32" s="9"/>
      <c r="M32" s="9"/>
      <c r="N32" s="65" t="str">
        <f t="shared" si="0"/>
        <v/>
      </c>
      <c r="O32" s="65" t="str">
        <f t="shared" si="1"/>
        <v/>
      </c>
      <c r="P32" s="75"/>
      <c r="Q32" s="9"/>
      <c r="R32" s="38" t="s">
        <v>34</v>
      </c>
      <c r="S32" s="38" t="s">
        <v>58</v>
      </c>
      <c r="T32" s="8" t="s">
        <v>59</v>
      </c>
      <c r="U32" s="82"/>
    </row>
    <row r="33" spans="1:21" ht="30" customHeight="1" x14ac:dyDescent="0.55000000000000004">
      <c r="A33" s="66" t="s">
        <v>81</v>
      </c>
      <c r="B33" s="69" t="s">
        <v>82</v>
      </c>
      <c r="C33" s="9" t="s">
        <v>83</v>
      </c>
      <c r="D33" s="49">
        <v>72.17</v>
      </c>
      <c r="E33" s="9" t="s">
        <v>46</v>
      </c>
      <c r="F33" s="50"/>
      <c r="G33" s="9"/>
      <c r="H33" s="75"/>
      <c r="I33" s="56"/>
      <c r="J33" s="9"/>
      <c r="K33" s="9"/>
      <c r="L33" s="9"/>
      <c r="M33" s="9"/>
      <c r="N33" s="65" t="str">
        <f t="shared" si="0"/>
        <v/>
      </c>
      <c r="O33" s="65" t="str">
        <f t="shared" si="1"/>
        <v/>
      </c>
      <c r="P33" s="75"/>
      <c r="Q33" s="9"/>
      <c r="R33" s="38" t="s">
        <v>34</v>
      </c>
      <c r="S33" s="38" t="s">
        <v>58</v>
      </c>
      <c r="T33" s="8" t="s">
        <v>59</v>
      </c>
      <c r="U33" s="82"/>
    </row>
    <row r="34" spans="1:21" ht="45" customHeight="1" x14ac:dyDescent="0.55000000000000004">
      <c r="A34" s="66" t="s">
        <v>84</v>
      </c>
      <c r="B34" s="69" t="s">
        <v>85</v>
      </c>
      <c r="C34" s="9" t="s">
        <v>51</v>
      </c>
      <c r="D34" s="49">
        <v>36.19</v>
      </c>
      <c r="E34" s="9" t="s">
        <v>46</v>
      </c>
      <c r="F34" s="50"/>
      <c r="G34" s="9"/>
      <c r="H34" s="75"/>
      <c r="I34" s="56"/>
      <c r="J34" s="9"/>
      <c r="K34" s="9"/>
      <c r="L34" s="9"/>
      <c r="M34" s="9"/>
      <c r="N34" s="65" t="str">
        <f t="shared" si="0"/>
        <v/>
      </c>
      <c r="O34" s="65" t="str">
        <f t="shared" si="1"/>
        <v/>
      </c>
      <c r="P34" s="75"/>
      <c r="Q34" s="9"/>
      <c r="R34" s="38" t="s">
        <v>34</v>
      </c>
      <c r="S34" s="38" t="s">
        <v>58</v>
      </c>
      <c r="T34" s="8" t="s">
        <v>59</v>
      </c>
      <c r="U34" s="82" t="s">
        <v>86</v>
      </c>
    </row>
    <row r="35" spans="1:21" ht="30" customHeight="1" x14ac:dyDescent="0.55000000000000004">
      <c r="A35" s="66" t="s">
        <v>87</v>
      </c>
      <c r="B35" s="69" t="s">
        <v>88</v>
      </c>
      <c r="C35" s="9" t="s">
        <v>51</v>
      </c>
      <c r="D35" s="49">
        <v>2098.15</v>
      </c>
      <c r="E35" s="9" t="s">
        <v>46</v>
      </c>
      <c r="F35" s="50"/>
      <c r="G35" s="9"/>
      <c r="H35" s="75"/>
      <c r="I35" s="56"/>
      <c r="J35" s="9"/>
      <c r="K35" s="9"/>
      <c r="L35" s="9"/>
      <c r="M35" s="9"/>
      <c r="N35" s="65" t="str">
        <f t="shared" si="0"/>
        <v/>
      </c>
      <c r="O35" s="65" t="str">
        <f t="shared" si="1"/>
        <v/>
      </c>
      <c r="P35" s="75"/>
      <c r="Q35" s="9"/>
      <c r="R35" s="38" t="s">
        <v>34</v>
      </c>
      <c r="S35" s="38" t="s">
        <v>58</v>
      </c>
      <c r="T35" s="8" t="s">
        <v>59</v>
      </c>
      <c r="U35" s="83" t="s">
        <v>89</v>
      </c>
    </row>
    <row r="36" spans="1:21" ht="30" customHeight="1" x14ac:dyDescent="0.55000000000000004">
      <c r="A36" s="66" t="s">
        <v>90</v>
      </c>
      <c r="B36" s="69" t="s">
        <v>91</v>
      </c>
      <c r="C36" s="9" t="s">
        <v>54</v>
      </c>
      <c r="D36" s="49">
        <v>2957.91</v>
      </c>
      <c r="E36" s="9" t="s">
        <v>46</v>
      </c>
      <c r="F36" s="50"/>
      <c r="G36" s="9"/>
      <c r="H36" s="75"/>
      <c r="I36" s="56"/>
      <c r="J36" s="9"/>
      <c r="K36" s="9"/>
      <c r="L36" s="9"/>
      <c r="M36" s="9"/>
      <c r="N36" s="65" t="str">
        <f t="shared" si="0"/>
        <v/>
      </c>
      <c r="O36" s="65" t="str">
        <f t="shared" si="1"/>
        <v/>
      </c>
      <c r="P36" s="75"/>
      <c r="Q36" s="9"/>
      <c r="R36" s="38" t="s">
        <v>47</v>
      </c>
      <c r="S36" s="38" t="s">
        <v>48</v>
      </c>
      <c r="T36" s="8" t="s">
        <v>92</v>
      </c>
      <c r="U36" s="83"/>
    </row>
    <row r="37" spans="1:21" ht="30" customHeight="1" x14ac:dyDescent="0.55000000000000004">
      <c r="A37" s="66" t="s">
        <v>93</v>
      </c>
      <c r="B37" s="68" t="s">
        <v>96</v>
      </c>
      <c r="C37" s="9" t="s">
        <v>51</v>
      </c>
      <c r="D37" s="36">
        <v>185.4</v>
      </c>
      <c r="E37" s="9" t="s">
        <v>46</v>
      </c>
      <c r="F37" s="50"/>
      <c r="G37" s="9"/>
      <c r="H37" s="75"/>
      <c r="I37" s="56"/>
      <c r="J37" s="9"/>
      <c r="K37" s="9"/>
      <c r="L37" s="9"/>
      <c r="M37" s="9"/>
      <c r="N37" s="65" t="str">
        <f t="shared" si="0"/>
        <v/>
      </c>
      <c r="O37" s="65" t="str">
        <f t="shared" si="1"/>
        <v/>
      </c>
      <c r="P37" s="75"/>
      <c r="Q37" s="9"/>
      <c r="R37" s="7" t="s">
        <v>41</v>
      </c>
      <c r="S37" s="7" t="s">
        <v>42</v>
      </c>
      <c r="T37" s="8" t="s">
        <v>59</v>
      </c>
      <c r="U37" s="83"/>
    </row>
    <row r="38" spans="1:21" ht="45" customHeight="1" x14ac:dyDescent="0.55000000000000004">
      <c r="A38" s="66" t="s">
        <v>94</v>
      </c>
      <c r="B38" s="68" t="s">
        <v>98</v>
      </c>
      <c r="C38" s="89" t="s">
        <v>99</v>
      </c>
      <c r="D38" s="36">
        <v>107.01</v>
      </c>
      <c r="E38" s="9" t="s">
        <v>46</v>
      </c>
      <c r="F38" s="50"/>
      <c r="G38" s="9"/>
      <c r="H38" s="75"/>
      <c r="I38" s="56"/>
      <c r="J38" s="9"/>
      <c r="K38" s="9"/>
      <c r="L38" s="9"/>
      <c r="M38" s="9"/>
      <c r="N38" s="65" t="str">
        <f t="shared" si="0"/>
        <v/>
      </c>
      <c r="O38" s="65" t="str">
        <f t="shared" si="1"/>
        <v/>
      </c>
      <c r="P38" s="75"/>
      <c r="Q38" s="9"/>
      <c r="R38" s="7" t="s">
        <v>41</v>
      </c>
      <c r="S38" s="7" t="s">
        <v>42</v>
      </c>
      <c r="T38" s="8" t="s">
        <v>59</v>
      </c>
      <c r="U38" s="83" t="s">
        <v>100</v>
      </c>
    </row>
    <row r="39" spans="1:21" ht="45" customHeight="1" x14ac:dyDescent="0.55000000000000004">
      <c r="A39" s="66" t="s">
        <v>95</v>
      </c>
      <c r="B39" s="68" t="s">
        <v>102</v>
      </c>
      <c r="C39" s="89" t="s">
        <v>32</v>
      </c>
      <c r="D39" s="36">
        <v>580.99</v>
      </c>
      <c r="E39" s="9" t="s">
        <v>40</v>
      </c>
      <c r="F39" s="50"/>
      <c r="G39" s="9"/>
      <c r="H39" s="75"/>
      <c r="I39" s="56"/>
      <c r="J39" s="9"/>
      <c r="K39" s="9"/>
      <c r="L39" s="9"/>
      <c r="M39" s="9"/>
      <c r="N39" s="65" t="str">
        <f t="shared" si="0"/>
        <v/>
      </c>
      <c r="O39" s="65" t="str">
        <f t="shared" si="1"/>
        <v/>
      </c>
      <c r="P39" s="75"/>
      <c r="Q39" s="9"/>
      <c r="R39" s="7" t="s">
        <v>41</v>
      </c>
      <c r="S39" s="7" t="s">
        <v>42</v>
      </c>
      <c r="T39" s="8" t="s">
        <v>59</v>
      </c>
      <c r="U39" s="83"/>
    </row>
    <row r="40" spans="1:21" ht="60" customHeight="1" x14ac:dyDescent="0.55000000000000004">
      <c r="A40" s="66" t="s">
        <v>97</v>
      </c>
      <c r="B40" s="71" t="s">
        <v>104</v>
      </c>
      <c r="C40" s="9" t="s">
        <v>39</v>
      </c>
      <c r="D40" s="24">
        <v>1373.68</v>
      </c>
      <c r="E40" s="9" t="s">
        <v>46</v>
      </c>
      <c r="F40" s="50"/>
      <c r="G40" s="9"/>
      <c r="H40" s="75"/>
      <c r="I40" s="56"/>
      <c r="J40" s="9"/>
      <c r="K40" s="9"/>
      <c r="L40" s="9"/>
      <c r="M40" s="9"/>
      <c r="N40" s="65" t="str">
        <f t="shared" si="0"/>
        <v/>
      </c>
      <c r="O40" s="65" t="str">
        <f t="shared" si="1"/>
        <v/>
      </c>
      <c r="P40" s="75"/>
      <c r="Q40" s="9"/>
      <c r="R40" s="9" t="s">
        <v>34</v>
      </c>
      <c r="S40" s="9" t="s">
        <v>58</v>
      </c>
      <c r="T40" s="8" t="s">
        <v>59</v>
      </c>
      <c r="U40" s="84" t="s">
        <v>105</v>
      </c>
    </row>
    <row r="41" spans="1:21" ht="60" customHeight="1" x14ac:dyDescent="0.55000000000000004">
      <c r="A41" s="66" t="s">
        <v>101</v>
      </c>
      <c r="B41" s="71" t="s">
        <v>107</v>
      </c>
      <c r="C41" s="9" t="s">
        <v>39</v>
      </c>
      <c r="D41" s="24">
        <v>509.26</v>
      </c>
      <c r="E41" s="9" t="s">
        <v>46</v>
      </c>
      <c r="F41" s="50"/>
      <c r="G41" s="9"/>
      <c r="H41" s="75"/>
      <c r="I41" s="56"/>
      <c r="J41" s="9"/>
      <c r="K41" s="9"/>
      <c r="L41" s="9"/>
      <c r="M41" s="9"/>
      <c r="N41" s="65" t="str">
        <f t="shared" si="0"/>
        <v/>
      </c>
      <c r="O41" s="65" t="str">
        <f t="shared" si="1"/>
        <v/>
      </c>
      <c r="P41" s="75"/>
      <c r="Q41" s="9"/>
      <c r="R41" s="9" t="s">
        <v>34</v>
      </c>
      <c r="S41" s="9" t="s">
        <v>58</v>
      </c>
      <c r="T41" s="8" t="s">
        <v>59</v>
      </c>
      <c r="U41" s="84" t="s">
        <v>108</v>
      </c>
    </row>
    <row r="42" spans="1:21" ht="30" customHeight="1" x14ac:dyDescent="0.55000000000000004">
      <c r="A42" s="66" t="s">
        <v>103</v>
      </c>
      <c r="B42" s="71" t="s">
        <v>110</v>
      </c>
      <c r="C42" s="9" t="s">
        <v>76</v>
      </c>
      <c r="D42" s="24">
        <v>148.61000000000001</v>
      </c>
      <c r="E42" s="9" t="s">
        <v>46</v>
      </c>
      <c r="F42" s="50"/>
      <c r="G42" s="9"/>
      <c r="H42" s="75"/>
      <c r="I42" s="56"/>
      <c r="J42" s="9"/>
      <c r="K42" s="9"/>
      <c r="L42" s="9"/>
      <c r="M42" s="9"/>
      <c r="N42" s="65" t="str">
        <f t="shared" si="0"/>
        <v/>
      </c>
      <c r="O42" s="65" t="str">
        <f t="shared" si="1"/>
        <v/>
      </c>
      <c r="P42" s="75"/>
      <c r="Q42" s="9"/>
      <c r="R42" s="9" t="s">
        <v>34</v>
      </c>
      <c r="S42" s="9" t="s">
        <v>58</v>
      </c>
      <c r="T42" s="8" t="s">
        <v>59</v>
      </c>
      <c r="U42" s="86" t="s">
        <v>111</v>
      </c>
    </row>
    <row r="43" spans="1:21" ht="30" customHeight="1" x14ac:dyDescent="0.55000000000000004">
      <c r="A43" s="66" t="s">
        <v>106</v>
      </c>
      <c r="B43" s="68" t="s">
        <v>113</v>
      </c>
      <c r="C43" s="9" t="s">
        <v>76</v>
      </c>
      <c r="D43" s="36">
        <v>210.19</v>
      </c>
      <c r="E43" s="9" t="s">
        <v>46</v>
      </c>
      <c r="F43" s="61"/>
      <c r="G43" s="9"/>
      <c r="H43" s="75"/>
      <c r="I43" s="56"/>
      <c r="J43" s="9"/>
      <c r="K43" s="9"/>
      <c r="L43" s="9"/>
      <c r="M43" s="9"/>
      <c r="N43" s="65" t="str">
        <f t="shared" si="0"/>
        <v/>
      </c>
      <c r="O43" s="65" t="str">
        <f t="shared" si="1"/>
        <v/>
      </c>
      <c r="P43" s="75"/>
      <c r="Q43" s="9"/>
      <c r="R43" s="7" t="s">
        <v>47</v>
      </c>
      <c r="S43" s="7" t="s">
        <v>48</v>
      </c>
      <c r="T43" s="8" t="s">
        <v>114</v>
      </c>
      <c r="U43" s="81"/>
    </row>
    <row r="44" spans="1:21" ht="30" customHeight="1" x14ac:dyDescent="0.55000000000000004">
      <c r="A44" s="66" t="s">
        <v>109</v>
      </c>
      <c r="B44" s="68" t="s">
        <v>116</v>
      </c>
      <c r="C44" s="9" t="s">
        <v>76</v>
      </c>
      <c r="D44" s="44">
        <v>236.61</v>
      </c>
      <c r="E44" s="9" t="s">
        <v>46</v>
      </c>
      <c r="F44" s="54"/>
      <c r="G44" s="9"/>
      <c r="H44" s="75"/>
      <c r="I44" s="56"/>
      <c r="J44" s="9"/>
      <c r="K44" s="9"/>
      <c r="L44" s="9"/>
      <c r="M44" s="9"/>
      <c r="N44" s="65" t="str">
        <f t="shared" si="0"/>
        <v/>
      </c>
      <c r="O44" s="65" t="str">
        <f t="shared" si="1"/>
        <v/>
      </c>
      <c r="P44" s="75"/>
      <c r="Q44" s="9"/>
      <c r="R44" s="45" t="s">
        <v>47</v>
      </c>
      <c r="S44" s="45" t="s">
        <v>48</v>
      </c>
      <c r="T44" s="8" t="s">
        <v>36</v>
      </c>
      <c r="U44" s="83"/>
    </row>
    <row r="45" spans="1:21" ht="45" customHeight="1" x14ac:dyDescent="0.55000000000000004">
      <c r="A45" s="66" t="s">
        <v>112</v>
      </c>
      <c r="B45" s="68" t="s">
        <v>118</v>
      </c>
      <c r="C45" s="90" t="s">
        <v>119</v>
      </c>
      <c r="D45" s="47">
        <v>256.14</v>
      </c>
      <c r="E45" s="9" t="s">
        <v>46</v>
      </c>
      <c r="F45" s="56"/>
      <c r="G45" s="10" t="s">
        <v>120</v>
      </c>
      <c r="H45" s="39">
        <v>6610000</v>
      </c>
      <c r="I45" s="46">
        <v>43838</v>
      </c>
      <c r="J45" s="10" t="s">
        <v>120</v>
      </c>
      <c r="K45" s="10" t="s">
        <v>120</v>
      </c>
      <c r="L45" s="10" t="s">
        <v>120</v>
      </c>
      <c r="M45" s="10"/>
      <c r="N45" s="65" t="str">
        <f t="shared" si="0"/>
        <v>※</v>
      </c>
      <c r="O45" s="65" t="str">
        <f t="shared" si="1"/>
        <v>随時</v>
      </c>
      <c r="P45" s="79"/>
      <c r="Q45" s="9"/>
      <c r="R45" s="22" t="s">
        <v>41</v>
      </c>
      <c r="S45" s="22" t="s">
        <v>42</v>
      </c>
      <c r="T45" s="23" t="s">
        <v>121</v>
      </c>
      <c r="U45" s="87" t="s">
        <v>122</v>
      </c>
    </row>
    <row r="46" spans="1:21" ht="30" customHeight="1" x14ac:dyDescent="0.55000000000000004">
      <c r="A46" s="66" t="s">
        <v>115</v>
      </c>
      <c r="B46" s="71" t="s">
        <v>124</v>
      </c>
      <c r="C46" s="9" t="s">
        <v>54</v>
      </c>
      <c r="D46" s="24">
        <v>255.31</v>
      </c>
      <c r="E46" s="9" t="s">
        <v>46</v>
      </c>
      <c r="F46" s="50"/>
      <c r="G46" s="9"/>
      <c r="H46" s="75"/>
      <c r="I46" s="56"/>
      <c r="J46" s="9"/>
      <c r="K46" s="9"/>
      <c r="L46" s="9"/>
      <c r="M46" s="9"/>
      <c r="N46" s="65" t="str">
        <f t="shared" si="0"/>
        <v/>
      </c>
      <c r="O46" s="65" t="str">
        <f t="shared" si="1"/>
        <v/>
      </c>
      <c r="P46" s="75"/>
      <c r="Q46" s="9"/>
      <c r="R46" s="9" t="s">
        <v>34</v>
      </c>
      <c r="S46" s="9" t="s">
        <v>58</v>
      </c>
      <c r="T46" s="8" t="s">
        <v>59</v>
      </c>
      <c r="U46" s="84"/>
    </row>
    <row r="47" spans="1:21" ht="30" customHeight="1" x14ac:dyDescent="0.55000000000000004">
      <c r="A47" s="66" t="s">
        <v>117</v>
      </c>
      <c r="B47" s="71" t="s">
        <v>126</v>
      </c>
      <c r="C47" s="9" t="s">
        <v>54</v>
      </c>
      <c r="D47" s="24">
        <v>124.21</v>
      </c>
      <c r="E47" s="9" t="s">
        <v>46</v>
      </c>
      <c r="F47" s="50"/>
      <c r="G47" s="9"/>
      <c r="H47" s="75"/>
      <c r="I47" s="56"/>
      <c r="J47" s="9"/>
      <c r="K47" s="9"/>
      <c r="L47" s="9"/>
      <c r="M47" s="9"/>
      <c r="N47" s="65" t="str">
        <f t="shared" si="0"/>
        <v/>
      </c>
      <c r="O47" s="65" t="str">
        <f t="shared" si="1"/>
        <v/>
      </c>
      <c r="P47" s="75"/>
      <c r="Q47" s="9"/>
      <c r="R47" s="9" t="s">
        <v>34</v>
      </c>
      <c r="S47" s="9" t="s">
        <v>58</v>
      </c>
      <c r="T47" s="8" t="s">
        <v>59</v>
      </c>
      <c r="U47" s="84"/>
    </row>
    <row r="48" spans="1:21" s="18" customFormat="1" ht="30" customHeight="1" x14ac:dyDescent="0.55000000000000004">
      <c r="A48" s="66" t="s">
        <v>123</v>
      </c>
      <c r="B48" s="71" t="s">
        <v>128</v>
      </c>
      <c r="C48" s="89" t="s">
        <v>129</v>
      </c>
      <c r="D48" s="24">
        <v>171.36</v>
      </c>
      <c r="E48" s="9" t="s">
        <v>40</v>
      </c>
      <c r="F48" s="50"/>
      <c r="G48" s="9"/>
      <c r="H48" s="75"/>
      <c r="I48" s="56"/>
      <c r="J48" s="9"/>
      <c r="K48" s="9"/>
      <c r="L48" s="9"/>
      <c r="M48" s="9"/>
      <c r="N48" s="65" t="str">
        <f t="shared" si="0"/>
        <v/>
      </c>
      <c r="O48" s="65" t="str">
        <f t="shared" si="1"/>
        <v/>
      </c>
      <c r="P48" s="75"/>
      <c r="Q48" s="9"/>
      <c r="R48" s="9" t="s">
        <v>34</v>
      </c>
      <c r="S48" s="9" t="s">
        <v>58</v>
      </c>
      <c r="T48" s="8" t="s">
        <v>59</v>
      </c>
      <c r="U48" s="84"/>
    </row>
    <row r="49" spans="1:21" s="18" customFormat="1" ht="30" customHeight="1" x14ac:dyDescent="0.55000000000000004">
      <c r="A49" s="66" t="s">
        <v>125</v>
      </c>
      <c r="B49" s="71" t="s">
        <v>131</v>
      </c>
      <c r="C49" s="89" t="s">
        <v>129</v>
      </c>
      <c r="D49" s="24">
        <v>135.74</v>
      </c>
      <c r="E49" s="9" t="s">
        <v>40</v>
      </c>
      <c r="F49" s="50"/>
      <c r="G49" s="9"/>
      <c r="H49" s="75"/>
      <c r="I49" s="56"/>
      <c r="J49" s="9"/>
      <c r="K49" s="9"/>
      <c r="L49" s="9"/>
      <c r="M49" s="9"/>
      <c r="N49" s="65" t="str">
        <f t="shared" si="0"/>
        <v/>
      </c>
      <c r="O49" s="65" t="str">
        <f t="shared" si="1"/>
        <v/>
      </c>
      <c r="P49" s="75"/>
      <c r="Q49" s="9"/>
      <c r="R49" s="9" t="s">
        <v>34</v>
      </c>
      <c r="S49" s="9" t="s">
        <v>58</v>
      </c>
      <c r="T49" s="8" t="s">
        <v>59</v>
      </c>
      <c r="U49" s="84"/>
    </row>
    <row r="50" spans="1:21" ht="30" customHeight="1" x14ac:dyDescent="0.55000000000000004">
      <c r="A50" s="66" t="s">
        <v>127</v>
      </c>
      <c r="B50" s="70" t="s">
        <v>135</v>
      </c>
      <c r="C50" s="9" t="s">
        <v>39</v>
      </c>
      <c r="D50" s="36">
        <v>435.7</v>
      </c>
      <c r="E50" s="9" t="s">
        <v>46</v>
      </c>
      <c r="F50" s="62"/>
      <c r="G50" s="9"/>
      <c r="H50" s="75"/>
      <c r="I50" s="56"/>
      <c r="J50" s="9"/>
      <c r="K50" s="9"/>
      <c r="L50" s="9"/>
      <c r="M50" s="9"/>
      <c r="N50" s="65" t="str">
        <f t="shared" si="0"/>
        <v/>
      </c>
      <c r="O50" s="65" t="str">
        <f t="shared" si="1"/>
        <v/>
      </c>
      <c r="P50" s="75"/>
      <c r="Q50" s="9"/>
      <c r="R50" s="7" t="s">
        <v>47</v>
      </c>
      <c r="S50" s="7" t="s">
        <v>58</v>
      </c>
      <c r="T50" s="33" t="s">
        <v>136</v>
      </c>
      <c r="U50" s="87"/>
    </row>
    <row r="51" spans="1:21" ht="30" customHeight="1" x14ac:dyDescent="0.55000000000000004">
      <c r="A51" s="66" t="s">
        <v>130</v>
      </c>
      <c r="B51" s="68" t="s">
        <v>138</v>
      </c>
      <c r="C51" s="90" t="s">
        <v>139</v>
      </c>
      <c r="D51" s="47">
        <v>169.61</v>
      </c>
      <c r="E51" s="9" t="s">
        <v>46</v>
      </c>
      <c r="F51" s="56"/>
      <c r="G51" s="10" t="s">
        <v>120</v>
      </c>
      <c r="H51" s="39">
        <v>4850000</v>
      </c>
      <c r="I51" s="46">
        <v>43717</v>
      </c>
      <c r="J51" s="10" t="s">
        <v>120</v>
      </c>
      <c r="K51" s="10" t="s">
        <v>120</v>
      </c>
      <c r="L51" s="10" t="s">
        <v>120</v>
      </c>
      <c r="M51" s="10"/>
      <c r="N51" s="65" t="str">
        <f t="shared" si="0"/>
        <v>※</v>
      </c>
      <c r="O51" s="65" t="str">
        <f t="shared" si="1"/>
        <v>随時</v>
      </c>
      <c r="P51" s="79"/>
      <c r="Q51" s="9"/>
      <c r="R51" s="22" t="s">
        <v>41</v>
      </c>
      <c r="S51" s="22" t="s">
        <v>42</v>
      </c>
      <c r="T51" s="23" t="s">
        <v>121</v>
      </c>
      <c r="U51" s="88"/>
    </row>
    <row r="52" spans="1:21" ht="30" customHeight="1" x14ac:dyDescent="0.55000000000000004">
      <c r="A52" s="66" t="s">
        <v>132</v>
      </c>
      <c r="B52" s="68" t="s">
        <v>141</v>
      </c>
      <c r="C52" s="90" t="s">
        <v>142</v>
      </c>
      <c r="D52" s="47">
        <v>92.94</v>
      </c>
      <c r="E52" s="9" t="s">
        <v>46</v>
      </c>
      <c r="F52" s="56"/>
      <c r="G52" s="10" t="s">
        <v>120</v>
      </c>
      <c r="H52" s="39">
        <v>280000</v>
      </c>
      <c r="I52" s="46">
        <v>43473</v>
      </c>
      <c r="J52" s="10" t="s">
        <v>120</v>
      </c>
      <c r="K52" s="10" t="s">
        <v>120</v>
      </c>
      <c r="L52" s="10"/>
      <c r="M52" s="10"/>
      <c r="N52" s="65" t="str">
        <f t="shared" si="0"/>
        <v>※</v>
      </c>
      <c r="O52" s="65" t="str">
        <f t="shared" si="1"/>
        <v>随時</v>
      </c>
      <c r="P52" s="79"/>
      <c r="Q52" s="9"/>
      <c r="R52" s="22" t="s">
        <v>41</v>
      </c>
      <c r="S52" s="22" t="s">
        <v>42</v>
      </c>
      <c r="T52" s="23" t="s">
        <v>121</v>
      </c>
      <c r="U52" s="88"/>
    </row>
    <row r="53" spans="1:21" ht="30" customHeight="1" x14ac:dyDescent="0.55000000000000004">
      <c r="A53" s="66" t="s">
        <v>134</v>
      </c>
      <c r="B53" s="68" t="s">
        <v>145</v>
      </c>
      <c r="C53" s="9" t="s">
        <v>76</v>
      </c>
      <c r="D53" s="36">
        <v>381.83</v>
      </c>
      <c r="E53" s="9" t="s">
        <v>46</v>
      </c>
      <c r="F53" s="61"/>
      <c r="G53" s="9"/>
      <c r="H53" s="75"/>
      <c r="I53" s="56"/>
      <c r="J53" s="9"/>
      <c r="K53" s="9"/>
      <c r="L53" s="9"/>
      <c r="M53" s="9"/>
      <c r="N53" s="65" t="str">
        <f t="shared" si="0"/>
        <v/>
      </c>
      <c r="O53" s="65" t="str">
        <f t="shared" si="1"/>
        <v/>
      </c>
      <c r="P53" s="75"/>
      <c r="Q53" s="9"/>
      <c r="R53" s="7" t="s">
        <v>146</v>
      </c>
      <c r="S53" s="7" t="s">
        <v>147</v>
      </c>
      <c r="T53" s="8" t="s">
        <v>114</v>
      </c>
      <c r="U53" s="81" t="s">
        <v>148</v>
      </c>
    </row>
    <row r="54" spans="1:21" ht="30" customHeight="1" x14ac:dyDescent="0.55000000000000004">
      <c r="A54" s="66" t="s">
        <v>137</v>
      </c>
      <c r="B54" s="70" t="s">
        <v>150</v>
      </c>
      <c r="C54" s="9" t="s">
        <v>54</v>
      </c>
      <c r="D54" s="36">
        <v>846.13</v>
      </c>
      <c r="E54" s="9" t="s">
        <v>46</v>
      </c>
      <c r="F54" s="63"/>
      <c r="G54" s="9"/>
      <c r="H54" s="75"/>
      <c r="I54" s="56"/>
      <c r="J54" s="9"/>
      <c r="K54" s="9"/>
      <c r="L54" s="9"/>
      <c r="M54" s="9"/>
      <c r="N54" s="65" t="str">
        <f t="shared" si="0"/>
        <v/>
      </c>
      <c r="O54" s="65" t="str">
        <f t="shared" si="1"/>
        <v/>
      </c>
      <c r="P54" s="75"/>
      <c r="Q54" s="9"/>
      <c r="R54" s="7" t="s">
        <v>47</v>
      </c>
      <c r="S54" s="7" t="s">
        <v>151</v>
      </c>
      <c r="T54" s="33" t="s">
        <v>152</v>
      </c>
      <c r="U54" s="87"/>
    </row>
    <row r="55" spans="1:21" ht="30" customHeight="1" x14ac:dyDescent="0.55000000000000004">
      <c r="A55" s="66" t="s">
        <v>140</v>
      </c>
      <c r="B55" s="70" t="s">
        <v>156</v>
      </c>
      <c r="C55" s="9" t="s">
        <v>39</v>
      </c>
      <c r="D55" s="36">
        <v>365.57</v>
      </c>
      <c r="E55" s="9" t="s">
        <v>46</v>
      </c>
      <c r="F55" s="63"/>
      <c r="G55" s="9"/>
      <c r="H55" s="75"/>
      <c r="I55" s="56"/>
      <c r="J55" s="9"/>
      <c r="K55" s="9"/>
      <c r="L55" s="9"/>
      <c r="M55" s="9"/>
      <c r="N55" s="65" t="str">
        <f t="shared" si="0"/>
        <v/>
      </c>
      <c r="O55" s="65" t="str">
        <f t="shared" si="1"/>
        <v/>
      </c>
      <c r="P55" s="75"/>
      <c r="Q55" s="9"/>
      <c r="R55" s="7" t="s">
        <v>47</v>
      </c>
      <c r="S55" s="7" t="s">
        <v>58</v>
      </c>
      <c r="T55" s="33" t="s">
        <v>152</v>
      </c>
      <c r="U55" s="87"/>
    </row>
    <row r="56" spans="1:21" ht="30" customHeight="1" x14ac:dyDescent="0.55000000000000004">
      <c r="A56" s="66" t="s">
        <v>143</v>
      </c>
      <c r="B56" s="68" t="s">
        <v>160</v>
      </c>
      <c r="C56" s="9" t="s">
        <v>54</v>
      </c>
      <c r="D56" s="44">
        <v>940.51</v>
      </c>
      <c r="E56" s="9" t="s">
        <v>46</v>
      </c>
      <c r="F56" s="54"/>
      <c r="G56" s="9"/>
      <c r="H56" s="75"/>
      <c r="I56" s="56"/>
      <c r="J56" s="9"/>
      <c r="K56" s="9"/>
      <c r="L56" s="9"/>
      <c r="M56" s="9"/>
      <c r="N56" s="65" t="str">
        <f t="shared" si="0"/>
        <v/>
      </c>
      <c r="O56" s="65" t="str">
        <f t="shared" si="1"/>
        <v/>
      </c>
      <c r="P56" s="75"/>
      <c r="Q56" s="9"/>
      <c r="R56" s="45" t="s">
        <v>47</v>
      </c>
      <c r="S56" s="45" t="s">
        <v>48</v>
      </c>
      <c r="T56" s="8" t="s">
        <v>36</v>
      </c>
      <c r="U56" s="83"/>
    </row>
    <row r="57" spans="1:21" ht="60" customHeight="1" x14ac:dyDescent="0.55000000000000004">
      <c r="A57" s="66" t="s">
        <v>144</v>
      </c>
      <c r="B57" s="71" t="s">
        <v>162</v>
      </c>
      <c r="C57" s="9" t="s">
        <v>54</v>
      </c>
      <c r="D57" s="24">
        <v>728</v>
      </c>
      <c r="E57" s="9" t="s">
        <v>46</v>
      </c>
      <c r="F57" s="50"/>
      <c r="G57" s="9"/>
      <c r="H57" s="75"/>
      <c r="I57" s="56"/>
      <c r="J57" s="9"/>
      <c r="K57" s="9"/>
      <c r="L57" s="9"/>
      <c r="M57" s="9"/>
      <c r="N57" s="65" t="str">
        <f t="shared" si="0"/>
        <v/>
      </c>
      <c r="O57" s="65" t="str">
        <f t="shared" si="1"/>
        <v/>
      </c>
      <c r="P57" s="75"/>
      <c r="Q57" s="9"/>
      <c r="R57" s="9" t="s">
        <v>34</v>
      </c>
      <c r="S57" s="9" t="s">
        <v>58</v>
      </c>
      <c r="T57" s="8" t="s">
        <v>59</v>
      </c>
      <c r="U57" s="84" t="s">
        <v>163</v>
      </c>
    </row>
    <row r="58" spans="1:21" ht="30" customHeight="1" x14ac:dyDescent="0.55000000000000004">
      <c r="A58" s="66" t="s">
        <v>149</v>
      </c>
      <c r="B58" s="68" t="s">
        <v>165</v>
      </c>
      <c r="C58" s="90" t="s">
        <v>54</v>
      </c>
      <c r="D58" s="47">
        <v>184.88</v>
      </c>
      <c r="E58" s="9" t="s">
        <v>46</v>
      </c>
      <c r="F58" s="56"/>
      <c r="G58" s="10" t="s">
        <v>120</v>
      </c>
      <c r="H58" s="39">
        <v>5970000</v>
      </c>
      <c r="I58" s="46">
        <v>43717</v>
      </c>
      <c r="J58" s="10" t="s">
        <v>120</v>
      </c>
      <c r="K58" s="10" t="s">
        <v>120</v>
      </c>
      <c r="L58" s="10" t="s">
        <v>120</v>
      </c>
      <c r="M58" s="10"/>
      <c r="N58" s="65" t="str">
        <f t="shared" si="0"/>
        <v>※</v>
      </c>
      <c r="O58" s="65" t="str">
        <f t="shared" si="1"/>
        <v>随時</v>
      </c>
      <c r="P58" s="79"/>
      <c r="Q58" s="9"/>
      <c r="R58" s="22" t="s">
        <v>41</v>
      </c>
      <c r="S58" s="22" t="s">
        <v>42</v>
      </c>
      <c r="T58" s="23" t="s">
        <v>121</v>
      </c>
      <c r="U58" s="88"/>
    </row>
    <row r="59" spans="1:21" ht="30" customHeight="1" x14ac:dyDescent="0.55000000000000004">
      <c r="A59" s="66" t="s">
        <v>153</v>
      </c>
      <c r="B59" s="68" t="s">
        <v>167</v>
      </c>
      <c r="C59" s="90" t="s">
        <v>139</v>
      </c>
      <c r="D59" s="47">
        <v>662.7</v>
      </c>
      <c r="E59" s="9"/>
      <c r="F59" s="56"/>
      <c r="G59" s="23"/>
      <c r="H59" s="39"/>
      <c r="I59" s="76"/>
      <c r="J59" s="10" t="s">
        <v>120</v>
      </c>
      <c r="K59" s="10" t="s">
        <v>120</v>
      </c>
      <c r="L59" s="10"/>
      <c r="M59" s="10"/>
      <c r="N59" s="65" t="str">
        <f t="shared" si="0"/>
        <v>※</v>
      </c>
      <c r="O59" s="65" t="str">
        <f t="shared" si="1"/>
        <v>随時</v>
      </c>
      <c r="P59" s="79"/>
      <c r="Q59" s="9"/>
      <c r="R59" s="22" t="s">
        <v>41</v>
      </c>
      <c r="S59" s="22" t="s">
        <v>42</v>
      </c>
      <c r="T59" s="23" t="s">
        <v>121</v>
      </c>
      <c r="U59" s="88"/>
    </row>
    <row r="60" spans="1:21" ht="30" customHeight="1" x14ac:dyDescent="0.55000000000000004">
      <c r="A60" s="66" t="s">
        <v>155</v>
      </c>
      <c r="B60" s="68" t="s">
        <v>169</v>
      </c>
      <c r="C60" s="9" t="s">
        <v>68</v>
      </c>
      <c r="D60" s="36">
        <v>615.67999999999995</v>
      </c>
      <c r="E60" s="9" t="s">
        <v>46</v>
      </c>
      <c r="F60" s="61"/>
      <c r="G60" s="9"/>
      <c r="H60" s="75"/>
      <c r="I60" s="56"/>
      <c r="J60" s="9"/>
      <c r="K60" s="9"/>
      <c r="L60" s="9"/>
      <c r="M60" s="9"/>
      <c r="N60" s="65" t="str">
        <f t="shared" si="0"/>
        <v/>
      </c>
      <c r="O60" s="65" t="str">
        <f t="shared" si="1"/>
        <v/>
      </c>
      <c r="P60" s="75"/>
      <c r="Q60" s="9"/>
      <c r="R60" s="33" t="s">
        <v>170</v>
      </c>
      <c r="S60" s="33" t="s">
        <v>171</v>
      </c>
      <c r="T60" s="8" t="s">
        <v>59</v>
      </c>
      <c r="U60" s="87"/>
    </row>
    <row r="61" spans="1:21" ht="30" customHeight="1" x14ac:dyDescent="0.55000000000000004">
      <c r="A61" s="66" t="s">
        <v>157</v>
      </c>
      <c r="B61" s="68" t="s">
        <v>173</v>
      </c>
      <c r="C61" s="9" t="s">
        <v>76</v>
      </c>
      <c r="D61" s="36">
        <v>121.48</v>
      </c>
      <c r="E61" s="9" t="s">
        <v>46</v>
      </c>
      <c r="F61" s="61"/>
      <c r="G61" s="9"/>
      <c r="H61" s="75"/>
      <c r="I61" s="56"/>
      <c r="J61" s="9"/>
      <c r="K61" s="9"/>
      <c r="L61" s="9"/>
      <c r="M61" s="9"/>
      <c r="N61" s="65" t="str">
        <f t="shared" si="0"/>
        <v/>
      </c>
      <c r="O61" s="65" t="str">
        <f t="shared" si="1"/>
        <v/>
      </c>
      <c r="P61" s="75"/>
      <c r="Q61" s="9"/>
      <c r="R61" s="7" t="s">
        <v>34</v>
      </c>
      <c r="S61" s="7" t="s">
        <v>58</v>
      </c>
      <c r="T61" s="8" t="s">
        <v>59</v>
      </c>
      <c r="U61" s="81"/>
    </row>
    <row r="62" spans="1:21" ht="30" customHeight="1" x14ac:dyDescent="0.55000000000000004">
      <c r="A62" s="66" t="s">
        <v>159</v>
      </c>
      <c r="B62" s="68" t="s">
        <v>175</v>
      </c>
      <c r="C62" s="9" t="s">
        <v>76</v>
      </c>
      <c r="D62" s="36">
        <v>4148.53</v>
      </c>
      <c r="E62" s="9" t="s">
        <v>46</v>
      </c>
      <c r="F62" s="61"/>
      <c r="G62" s="9"/>
      <c r="H62" s="75"/>
      <c r="I62" s="56"/>
      <c r="J62" s="9"/>
      <c r="K62" s="9"/>
      <c r="L62" s="9"/>
      <c r="M62" s="9"/>
      <c r="N62" s="65" t="str">
        <f t="shared" si="0"/>
        <v/>
      </c>
      <c r="O62" s="65" t="str">
        <f t="shared" si="1"/>
        <v/>
      </c>
      <c r="P62" s="75"/>
      <c r="Q62" s="9"/>
      <c r="R62" s="7" t="s">
        <v>34</v>
      </c>
      <c r="S62" s="7" t="s">
        <v>58</v>
      </c>
      <c r="T62" s="8" t="s">
        <v>59</v>
      </c>
      <c r="U62" s="81" t="s">
        <v>176</v>
      </c>
    </row>
    <row r="63" spans="1:21" s="18" customFormat="1" ht="30" customHeight="1" x14ac:dyDescent="0.55000000000000004">
      <c r="A63" s="66" t="s">
        <v>161</v>
      </c>
      <c r="B63" s="93" t="s">
        <v>178</v>
      </c>
      <c r="C63" s="9" t="s">
        <v>76</v>
      </c>
      <c r="D63" s="5">
        <v>5108.29</v>
      </c>
      <c r="E63" s="9" t="s">
        <v>46</v>
      </c>
      <c r="F63" s="61"/>
      <c r="G63" s="9"/>
      <c r="H63" s="75"/>
      <c r="I63" s="56"/>
      <c r="J63" s="9"/>
      <c r="K63" s="9"/>
      <c r="L63" s="9"/>
      <c r="M63" s="9"/>
      <c r="N63" s="65" t="str">
        <f t="shared" si="0"/>
        <v/>
      </c>
      <c r="O63" s="65" t="str">
        <f t="shared" si="1"/>
        <v/>
      </c>
      <c r="P63" s="75"/>
      <c r="Q63" s="9"/>
      <c r="R63" s="7" t="s">
        <v>34</v>
      </c>
      <c r="S63" s="7" t="s">
        <v>58</v>
      </c>
      <c r="T63" s="8" t="s">
        <v>59</v>
      </c>
      <c r="U63" s="81" t="s">
        <v>179</v>
      </c>
    </row>
    <row r="64" spans="1:21" ht="30" customHeight="1" x14ac:dyDescent="0.55000000000000004">
      <c r="A64" s="66" t="s">
        <v>164</v>
      </c>
      <c r="B64" s="68" t="s">
        <v>181</v>
      </c>
      <c r="C64" s="9" t="s">
        <v>39</v>
      </c>
      <c r="D64" s="36">
        <v>1038.1500000000001</v>
      </c>
      <c r="E64" s="9" t="s">
        <v>46</v>
      </c>
      <c r="F64" s="61"/>
      <c r="G64" s="9"/>
      <c r="H64" s="75"/>
      <c r="I64" s="56"/>
      <c r="J64" s="9"/>
      <c r="K64" s="9"/>
      <c r="L64" s="9"/>
      <c r="M64" s="9"/>
      <c r="N64" s="65" t="str">
        <f t="shared" si="0"/>
        <v/>
      </c>
      <c r="O64" s="65" t="str">
        <f t="shared" si="1"/>
        <v/>
      </c>
      <c r="P64" s="75"/>
      <c r="Q64" s="9"/>
      <c r="R64" s="33" t="s">
        <v>47</v>
      </c>
      <c r="S64" s="33" t="s">
        <v>48</v>
      </c>
      <c r="T64" s="8" t="s">
        <v>92</v>
      </c>
      <c r="U64" s="87"/>
    </row>
    <row r="65" spans="1:21" ht="30" customHeight="1" x14ac:dyDescent="0.55000000000000004">
      <c r="A65" s="66" t="s">
        <v>166</v>
      </c>
      <c r="B65" s="68" t="s">
        <v>183</v>
      </c>
      <c r="C65" s="9" t="s">
        <v>39</v>
      </c>
      <c r="D65" s="36">
        <v>1269.1300000000001</v>
      </c>
      <c r="E65" s="9" t="s">
        <v>46</v>
      </c>
      <c r="F65" s="61"/>
      <c r="G65" s="9"/>
      <c r="H65" s="75"/>
      <c r="I65" s="56"/>
      <c r="J65" s="9"/>
      <c r="K65" s="9"/>
      <c r="L65" s="9"/>
      <c r="M65" s="9"/>
      <c r="N65" s="65" t="str">
        <f t="shared" si="0"/>
        <v/>
      </c>
      <c r="O65" s="65" t="str">
        <f t="shared" si="1"/>
        <v/>
      </c>
      <c r="P65" s="75"/>
      <c r="Q65" s="9"/>
      <c r="R65" s="33" t="s">
        <v>47</v>
      </c>
      <c r="S65" s="33" t="s">
        <v>48</v>
      </c>
      <c r="T65" s="8" t="s">
        <v>92</v>
      </c>
      <c r="U65" s="87"/>
    </row>
    <row r="66" spans="1:21" ht="45" customHeight="1" x14ac:dyDescent="0.55000000000000004">
      <c r="A66" s="66" t="s">
        <v>168</v>
      </c>
      <c r="B66" s="71" t="s">
        <v>185</v>
      </c>
      <c r="C66" s="91" t="s">
        <v>186</v>
      </c>
      <c r="D66" s="36">
        <v>686.01</v>
      </c>
      <c r="E66" s="9" t="s">
        <v>46</v>
      </c>
      <c r="F66" s="55"/>
      <c r="G66" s="9"/>
      <c r="H66" s="75"/>
      <c r="I66" s="56"/>
      <c r="J66" s="9"/>
      <c r="K66" s="9"/>
      <c r="L66" s="9"/>
      <c r="M66" s="9"/>
      <c r="N66" s="65" t="str">
        <f t="shared" si="0"/>
        <v/>
      </c>
      <c r="O66" s="65" t="str">
        <f t="shared" si="1"/>
        <v/>
      </c>
      <c r="P66" s="75"/>
      <c r="Q66" s="9"/>
      <c r="R66" s="33" t="s">
        <v>47</v>
      </c>
      <c r="S66" s="33" t="s">
        <v>48</v>
      </c>
      <c r="T66" s="8" t="s">
        <v>92</v>
      </c>
      <c r="U66" s="87" t="s">
        <v>187</v>
      </c>
    </row>
    <row r="67" spans="1:21" s="18" customFormat="1" ht="45" customHeight="1" x14ac:dyDescent="0.55000000000000004">
      <c r="A67" s="66" t="s">
        <v>172</v>
      </c>
      <c r="B67" s="72" t="s">
        <v>189</v>
      </c>
      <c r="C67" s="9" t="s">
        <v>54</v>
      </c>
      <c r="D67" s="5">
        <v>1672.82</v>
      </c>
      <c r="E67" s="9" t="s">
        <v>46</v>
      </c>
      <c r="F67" s="56"/>
      <c r="G67" s="9"/>
      <c r="H67" s="75"/>
      <c r="I67" s="56"/>
      <c r="J67" s="9"/>
      <c r="K67" s="9"/>
      <c r="L67" s="9"/>
      <c r="M67" s="9"/>
      <c r="N67" s="65" t="str">
        <f t="shared" si="0"/>
        <v/>
      </c>
      <c r="O67" s="65" t="str">
        <f t="shared" si="1"/>
        <v/>
      </c>
      <c r="P67" s="75"/>
      <c r="Q67" s="9"/>
      <c r="R67" s="33" t="s">
        <v>47</v>
      </c>
      <c r="S67" s="33" t="s">
        <v>48</v>
      </c>
      <c r="T67" s="8" t="s">
        <v>92</v>
      </c>
      <c r="U67" s="87" t="s">
        <v>190</v>
      </c>
    </row>
    <row r="68" spans="1:21" ht="45" customHeight="1" x14ac:dyDescent="0.55000000000000004">
      <c r="A68" s="66" t="s">
        <v>174</v>
      </c>
      <c r="B68" s="72" t="s">
        <v>192</v>
      </c>
      <c r="C68" s="9" t="s">
        <v>54</v>
      </c>
      <c r="D68" s="36">
        <v>316.36</v>
      </c>
      <c r="E68" s="9" t="s">
        <v>46</v>
      </c>
      <c r="F68" s="56"/>
      <c r="G68" s="9"/>
      <c r="H68" s="75"/>
      <c r="I68" s="56"/>
      <c r="J68" s="9"/>
      <c r="K68" s="9"/>
      <c r="L68" s="9"/>
      <c r="M68" s="9"/>
      <c r="N68" s="65" t="str">
        <f t="shared" si="0"/>
        <v/>
      </c>
      <c r="O68" s="65" t="str">
        <f t="shared" si="1"/>
        <v/>
      </c>
      <c r="P68" s="75"/>
      <c r="Q68" s="9"/>
      <c r="R68" s="33" t="s">
        <v>47</v>
      </c>
      <c r="S68" s="33" t="s">
        <v>48</v>
      </c>
      <c r="T68" s="8" t="s">
        <v>92</v>
      </c>
      <c r="U68" s="87" t="s">
        <v>193</v>
      </c>
    </row>
    <row r="69" spans="1:21" ht="30" customHeight="1" x14ac:dyDescent="0.55000000000000004">
      <c r="A69" s="66" t="s">
        <v>177</v>
      </c>
      <c r="B69" s="68" t="s">
        <v>195</v>
      </c>
      <c r="C69" s="90" t="s">
        <v>142</v>
      </c>
      <c r="D69" s="47">
        <v>128.25</v>
      </c>
      <c r="E69" s="9" t="s">
        <v>46</v>
      </c>
      <c r="F69" s="56"/>
      <c r="G69" s="10" t="s">
        <v>120</v>
      </c>
      <c r="H69" s="39"/>
      <c r="I69" s="11"/>
      <c r="J69" s="10" t="s">
        <v>120</v>
      </c>
      <c r="K69" s="10" t="s">
        <v>120</v>
      </c>
      <c r="L69" s="10" t="s">
        <v>120</v>
      </c>
      <c r="M69" s="10"/>
      <c r="N69" s="65" t="str">
        <f t="shared" si="0"/>
        <v>※</v>
      </c>
      <c r="O69" s="65" t="str">
        <f t="shared" si="1"/>
        <v>随時</v>
      </c>
      <c r="P69" s="79"/>
      <c r="Q69" s="9"/>
      <c r="R69" s="22" t="s">
        <v>41</v>
      </c>
      <c r="S69" s="22" t="s">
        <v>42</v>
      </c>
      <c r="T69" s="23" t="s">
        <v>121</v>
      </c>
      <c r="U69" s="88"/>
    </row>
    <row r="70" spans="1:21" ht="30" customHeight="1" x14ac:dyDescent="0.55000000000000004">
      <c r="A70" s="66" t="s">
        <v>180</v>
      </c>
      <c r="B70" s="68" t="s">
        <v>197</v>
      </c>
      <c r="C70" s="9" t="s">
        <v>76</v>
      </c>
      <c r="D70" s="36">
        <v>208.99</v>
      </c>
      <c r="E70" s="9" t="s">
        <v>46</v>
      </c>
      <c r="F70" s="61"/>
      <c r="G70" s="9"/>
      <c r="H70" s="75"/>
      <c r="I70" s="56"/>
      <c r="J70" s="9"/>
      <c r="K70" s="9"/>
      <c r="L70" s="9"/>
      <c r="M70" s="9"/>
      <c r="N70" s="65" t="str">
        <f t="shared" si="0"/>
        <v/>
      </c>
      <c r="O70" s="65" t="str">
        <f t="shared" si="1"/>
        <v/>
      </c>
      <c r="P70" s="75"/>
      <c r="Q70" s="9"/>
      <c r="R70" s="7" t="s">
        <v>34</v>
      </c>
      <c r="S70" s="7" t="s">
        <v>58</v>
      </c>
      <c r="T70" s="8" t="s">
        <v>59</v>
      </c>
      <c r="U70" s="81"/>
    </row>
    <row r="71" spans="1:21" ht="48.75" customHeight="1" x14ac:dyDescent="0.55000000000000004">
      <c r="A71" s="66" t="s">
        <v>182</v>
      </c>
      <c r="B71" s="68" t="s">
        <v>199</v>
      </c>
      <c r="C71" s="9" t="s">
        <v>76</v>
      </c>
      <c r="D71" s="36">
        <v>2942.79</v>
      </c>
      <c r="E71" s="9" t="s">
        <v>40</v>
      </c>
      <c r="F71" s="61"/>
      <c r="G71" s="9"/>
      <c r="H71" s="75"/>
      <c r="I71" s="56"/>
      <c r="J71" s="9"/>
      <c r="K71" s="9"/>
      <c r="L71" s="9"/>
      <c r="M71" s="9"/>
      <c r="N71" s="65" t="str">
        <f t="shared" si="0"/>
        <v/>
      </c>
      <c r="O71" s="65" t="str">
        <f t="shared" si="1"/>
        <v/>
      </c>
      <c r="P71" s="75"/>
      <c r="Q71" s="9"/>
      <c r="R71" s="7" t="s">
        <v>34</v>
      </c>
      <c r="S71" s="7" t="s">
        <v>58</v>
      </c>
      <c r="T71" s="8" t="s">
        <v>59</v>
      </c>
      <c r="U71" s="81" t="s">
        <v>200</v>
      </c>
    </row>
    <row r="72" spans="1:21" ht="30" customHeight="1" x14ac:dyDescent="0.55000000000000004">
      <c r="A72" s="66" t="s">
        <v>184</v>
      </c>
      <c r="B72" s="68" t="s">
        <v>202</v>
      </c>
      <c r="C72" s="9" t="s">
        <v>76</v>
      </c>
      <c r="D72" s="36">
        <v>119.58</v>
      </c>
      <c r="E72" s="9" t="s">
        <v>46</v>
      </c>
      <c r="F72" s="61"/>
      <c r="G72" s="9"/>
      <c r="H72" s="75"/>
      <c r="I72" s="56"/>
      <c r="J72" s="9"/>
      <c r="K72" s="9"/>
      <c r="L72" s="9"/>
      <c r="M72" s="9"/>
      <c r="N72" s="65" t="str">
        <f t="shared" si="0"/>
        <v/>
      </c>
      <c r="O72" s="65" t="str">
        <f t="shared" si="1"/>
        <v/>
      </c>
      <c r="P72" s="75"/>
      <c r="Q72" s="9"/>
      <c r="R72" s="7" t="s">
        <v>34</v>
      </c>
      <c r="S72" s="7" t="s">
        <v>58</v>
      </c>
      <c r="T72" s="8" t="s">
        <v>59</v>
      </c>
      <c r="U72" s="81"/>
    </row>
    <row r="74" spans="1:21" x14ac:dyDescent="0.55000000000000004">
      <c r="A74" s="17" t="s">
        <v>203</v>
      </c>
    </row>
    <row r="75" spans="1:21" ht="37.15" customHeight="1" x14ac:dyDescent="0.55000000000000004">
      <c r="A75" s="325" t="s">
        <v>204</v>
      </c>
      <c r="B75" s="325"/>
      <c r="C75" s="325"/>
      <c r="D75" s="325"/>
      <c r="E75" s="325"/>
      <c r="F75" s="325"/>
      <c r="G75" s="325"/>
      <c r="H75" s="325"/>
      <c r="I75" s="325"/>
      <c r="J75" s="325"/>
      <c r="K75" s="325"/>
      <c r="L75" s="325"/>
      <c r="M75" s="325"/>
      <c r="N75" s="325"/>
      <c r="O75" s="325"/>
      <c r="P75" s="325"/>
      <c r="Q75" s="325"/>
      <c r="R75" s="325"/>
      <c r="S75" s="325"/>
      <c r="T75" s="325"/>
      <c r="U75" s="325"/>
    </row>
    <row r="76" spans="1:21" x14ac:dyDescent="0.55000000000000004">
      <c r="A76" s="4" t="s">
        <v>205</v>
      </c>
    </row>
    <row r="77" spans="1:21" ht="36" customHeight="1" x14ac:dyDescent="0.55000000000000004">
      <c r="A77" s="325" t="s">
        <v>206</v>
      </c>
      <c r="B77" s="325"/>
      <c r="C77" s="325"/>
      <c r="D77" s="325"/>
      <c r="E77" s="325"/>
      <c r="F77" s="325"/>
      <c r="G77" s="325"/>
      <c r="H77" s="325"/>
      <c r="I77" s="325"/>
      <c r="J77" s="325"/>
      <c r="K77" s="325"/>
      <c r="L77" s="325"/>
      <c r="M77" s="325"/>
      <c r="N77" s="325"/>
      <c r="O77" s="325"/>
      <c r="P77" s="325"/>
      <c r="Q77" s="325"/>
      <c r="R77" s="325"/>
      <c r="S77" s="325"/>
      <c r="T77" s="325"/>
      <c r="U77" s="325"/>
    </row>
    <row r="78" spans="1:21" x14ac:dyDescent="0.55000000000000004">
      <c r="A78" s="4" t="s">
        <v>207</v>
      </c>
    </row>
    <row r="79" spans="1:21" x14ac:dyDescent="0.55000000000000004">
      <c r="A79" s="4" t="s">
        <v>208</v>
      </c>
    </row>
    <row r="80" spans="1:21" ht="34.5" customHeight="1" x14ac:dyDescent="0.55000000000000004">
      <c r="A80" s="325" t="s">
        <v>209</v>
      </c>
      <c r="B80" s="325"/>
      <c r="C80" s="325"/>
      <c r="D80" s="325"/>
      <c r="E80" s="325"/>
      <c r="F80" s="325"/>
      <c r="G80" s="325"/>
      <c r="H80" s="325"/>
      <c r="I80" s="325"/>
      <c r="J80" s="325"/>
      <c r="K80" s="325"/>
      <c r="L80" s="325"/>
      <c r="M80" s="325"/>
      <c r="N80" s="325"/>
      <c r="O80" s="325"/>
      <c r="P80" s="325"/>
      <c r="Q80" s="325"/>
      <c r="R80" s="325"/>
      <c r="S80" s="325"/>
      <c r="T80" s="325"/>
      <c r="U80" s="325"/>
    </row>
  </sheetData>
  <mergeCells count="25">
    <mergeCell ref="A1:U1"/>
    <mergeCell ref="A2:U2"/>
    <mergeCell ref="A3:U3"/>
    <mergeCell ref="A5:U10"/>
    <mergeCell ref="A17:A19"/>
    <mergeCell ref="B17:B19"/>
    <mergeCell ref="C17:C19"/>
    <mergeCell ref="D17:D19"/>
    <mergeCell ref="E17:F18"/>
    <mergeCell ref="G17:I17"/>
    <mergeCell ref="J17:P17"/>
    <mergeCell ref="Q17:Q19"/>
    <mergeCell ref="R17:R19"/>
    <mergeCell ref="S17:S19"/>
    <mergeCell ref="T17:T19"/>
    <mergeCell ref="A75:U75"/>
    <mergeCell ref="A77:U77"/>
    <mergeCell ref="A80:U80"/>
    <mergeCell ref="G18:G19"/>
    <mergeCell ref="H18:I18"/>
    <mergeCell ref="J18:M18"/>
    <mergeCell ref="N18:N19"/>
    <mergeCell ref="O18:O19"/>
    <mergeCell ref="P18:P19"/>
    <mergeCell ref="U17:U19"/>
  </mergeCells>
  <phoneticPr fontId="1"/>
  <conditionalFormatting sqref="B44 D44 B53:B56 D53:D56 R53:S56 U53:U56">
    <cfRule type="expression" dxfId="186" priority="15">
      <formula>#REF!="×"</formula>
    </cfRule>
  </conditionalFormatting>
  <conditionalFormatting sqref="B66:B68 F66:F68">
    <cfRule type="expression" dxfId="185" priority="1">
      <formula>$K66="×"</formula>
    </cfRule>
  </conditionalFormatting>
  <conditionalFormatting sqref="C66">
    <cfRule type="expression" dxfId="184" priority="5">
      <formula>$K66="×"</formula>
    </cfRule>
  </conditionalFormatting>
  <conditionalFormatting sqref="R44:S44">
    <cfRule type="expression" dxfId="183" priority="13">
      <formula>#REF!="×"</formula>
    </cfRule>
  </conditionalFormatting>
  <conditionalFormatting sqref="U44">
    <cfRule type="expression" dxfId="182" priority="11">
      <formula>#REF!="×"</formula>
    </cfRule>
  </conditionalFormatting>
  <hyperlinks>
    <hyperlink ref="B21" r:id="rId1" xr:uid="{B680B829-8D3F-43C5-B1FF-918FB919D5EC}"/>
    <hyperlink ref="B22" r:id="rId2" xr:uid="{04B3A523-0E25-4C2B-AF9C-ADA8A3D3D774}"/>
    <hyperlink ref="B23" r:id="rId3" xr:uid="{03D49F43-1903-4A60-AF7F-7785FCB4E29A}"/>
    <hyperlink ref="B24" r:id="rId4" xr:uid="{B528BF6A-AE5F-416F-A222-433E7F234A90}"/>
    <hyperlink ref="B25" r:id="rId5" xr:uid="{C1F49914-AA1C-4230-8798-BC3554B56E77}"/>
    <hyperlink ref="B26" r:id="rId6" xr:uid="{51E62CC2-6C3A-4928-9CF5-395341A6D9D6}"/>
    <hyperlink ref="B27" r:id="rId7" xr:uid="{5FE048C9-8844-4AFA-A999-5D74D6C19684}"/>
    <hyperlink ref="B28" r:id="rId8" xr:uid="{B6832DEA-C78D-4746-8915-898D66CED603}"/>
    <hyperlink ref="B29" r:id="rId9" xr:uid="{CDA8AF11-3FC6-4A77-892F-35AD434CC37F}"/>
    <hyperlink ref="B30" r:id="rId10" xr:uid="{DC9E9181-A907-4D54-9BF2-0C8951B6B053}"/>
    <hyperlink ref="B31" r:id="rId11" xr:uid="{CCADF034-0723-442A-8615-24AA17E0D3A5}"/>
    <hyperlink ref="B32" r:id="rId12" xr:uid="{BAE841F5-0E18-4867-8535-A4E1C5522916}"/>
    <hyperlink ref="B33" r:id="rId13" xr:uid="{19AEF1DA-F1B0-451D-B9CF-FEF159775163}"/>
    <hyperlink ref="B34" r:id="rId14" xr:uid="{BA90C903-3231-47BD-80B5-022CF3D306FF}"/>
    <hyperlink ref="B35" r:id="rId15" xr:uid="{9194DC94-1FC7-4464-9D66-F08DAC31AD37}"/>
    <hyperlink ref="B36" r:id="rId16" xr:uid="{2433474F-96DB-49CA-994C-8A116BBAEA06}"/>
    <hyperlink ref="B37" r:id="rId17" xr:uid="{5801AB31-8162-404C-BE9F-EE8CB04A4EF0}"/>
    <hyperlink ref="B38" r:id="rId18" xr:uid="{2888FDA7-CBA1-4C76-9EDC-566F1CE23BB9}"/>
    <hyperlink ref="B39" r:id="rId19" xr:uid="{C6C36A74-ADAB-41F2-943D-138BF1B0F5E2}"/>
    <hyperlink ref="B40" r:id="rId20" xr:uid="{C5121688-2084-4AD2-9AAB-53562E698D57}"/>
    <hyperlink ref="B41" r:id="rId21" xr:uid="{8E9ED68B-1C1A-46D3-BCFE-5F35302F889C}"/>
    <hyperlink ref="B42" r:id="rId22" xr:uid="{D1DF5BD5-C346-4322-9976-462884F77191}"/>
    <hyperlink ref="B43" r:id="rId23" xr:uid="{A29057B5-151A-49B0-9618-BE45CED15C70}"/>
    <hyperlink ref="B44" r:id="rId24" xr:uid="{9D7C8950-5251-4E6D-B2D8-FB3BB94A51EE}"/>
    <hyperlink ref="B45" r:id="rId25" xr:uid="{1522F33C-21D5-411F-86AE-17DB4F6FE694}"/>
    <hyperlink ref="B46" r:id="rId26" xr:uid="{381EEB74-4953-4544-ABE1-5A168A189D00}"/>
    <hyperlink ref="B47" r:id="rId27" xr:uid="{F67A4F2F-54F7-4273-88E3-DA4CE1208609}"/>
    <hyperlink ref="B50" r:id="rId28" xr:uid="{CA132441-8A01-4EB8-B004-6CB536249542}"/>
    <hyperlink ref="B51" r:id="rId29" xr:uid="{8C0C073E-59DE-457D-A145-22BC1C359F6A}"/>
    <hyperlink ref="B52" r:id="rId30" xr:uid="{9CE8AF51-3EEC-4278-8FF4-616CC99CD71D}"/>
    <hyperlink ref="B53" r:id="rId31" xr:uid="{FFF1886A-EC5A-4F55-95AE-0E0416DAB22A}"/>
    <hyperlink ref="B54" r:id="rId32" xr:uid="{B4E59DC7-D916-4598-8F92-5BD1A75D8178}"/>
    <hyperlink ref="B55" r:id="rId33" xr:uid="{8407799A-25F0-4548-B2F0-08A5FDE49155}"/>
    <hyperlink ref="B56" r:id="rId34" xr:uid="{0BA8C806-110D-4122-A293-C84EA0C22362}"/>
    <hyperlink ref="B57" r:id="rId35" xr:uid="{B09A50CF-7413-4CDA-AA1B-70FC88692876}"/>
    <hyperlink ref="B58" r:id="rId36" xr:uid="{C41BA946-FF05-4A74-B527-2BE4B7AB3D46}"/>
    <hyperlink ref="B59" r:id="rId37" xr:uid="{99136E77-510A-4FC1-A3C5-5777C4DD9EBF}"/>
    <hyperlink ref="B60" r:id="rId38" xr:uid="{09D0AD0D-1226-4FB7-8933-827F04808A96}"/>
    <hyperlink ref="B61" r:id="rId39" xr:uid="{0DB1E277-FE08-467C-8B40-57C6877FAE51}"/>
    <hyperlink ref="B62" r:id="rId40" xr:uid="{C0CCC89F-12CC-41C2-BCA0-4A5470D0F611}"/>
    <hyperlink ref="B63" r:id="rId41" xr:uid="{E870E584-21BF-46A3-9A5A-CD0D814DA00A}"/>
    <hyperlink ref="B64" r:id="rId42" xr:uid="{781E97E4-B363-4D4E-AAC8-EB6C3BDF2A9B}"/>
    <hyperlink ref="B65" r:id="rId43" xr:uid="{E33C0E1B-797A-446C-B4FA-0E7994017F46}"/>
    <hyperlink ref="B66" r:id="rId44" xr:uid="{621507C0-4F30-4127-8FD3-6D9252FE8302}"/>
    <hyperlink ref="B67" r:id="rId45" xr:uid="{6CB44CE2-246F-4414-B242-C98D4F465643}"/>
    <hyperlink ref="B68" r:id="rId46" xr:uid="{02D35D82-CB49-4670-A32A-059A24B26959}"/>
    <hyperlink ref="B69" r:id="rId47" xr:uid="{827D2E4E-B046-48F6-8ED7-C71077EE0A69}"/>
    <hyperlink ref="B70" r:id="rId48" xr:uid="{17C8BA10-CE81-4BB1-95CD-8F6ED2FA1C6B}"/>
    <hyperlink ref="B71" r:id="rId49" xr:uid="{9D193EB6-630F-46C6-9C7F-B6E3569D6537}"/>
    <hyperlink ref="B72" r:id="rId50" xr:uid="{D33221E6-7F06-45FB-A138-351B83431CBC}"/>
    <hyperlink ref="B48" r:id="rId51" display="埼玉県春日部市大字大場字裏1150-3外2筆" xr:uid="{33052DEF-63E4-47B8-8BCB-5E3A9603E991}"/>
    <hyperlink ref="B49" r:id="rId52" display="埼玉県春日部市大字大場字裏1150-6外1筆" xr:uid="{7E27EA03-EEC7-48D1-9E01-7E5C8A5056D6}"/>
    <hyperlink ref="B20" r:id="rId53" xr:uid="{646E13BD-F181-4EF7-94B6-AF055545A91C}"/>
  </hyperlinks>
  <printOptions horizontalCentered="1"/>
  <pageMargins left="0.23622047244094491" right="0.23622047244094491" top="0.55118110236220474" bottom="0.35433070866141736" header="0.31496062992125984" footer="0.31496062992125984"/>
  <pageSetup paperSize="9" scale="59" fitToHeight="0" orientation="landscape" r:id="rId54"/>
  <headerFooter>
    <oddFooter xml:space="preserve">&amp;C&amp;P / &amp;N </oddFooter>
  </headerFooter>
  <rowBreaks count="3" manualBreakCount="3">
    <brk id="29" max="20" man="1"/>
    <brk id="48" max="20" man="1"/>
    <brk id="69" max="20" man="1"/>
  </rowBreaks>
  <drawing r:id="rId5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2A095-1977-4C9C-ADBD-12FA0A1FDA18}">
  <sheetPr codeName="Sheet10">
    <pageSetUpPr fitToPage="1"/>
  </sheetPr>
  <dimension ref="A1:U78"/>
  <sheetViews>
    <sheetView view="pageBreakPreview" zoomScale="80" zoomScaleNormal="90" zoomScaleSheetLayoutView="80" workbookViewId="0">
      <selection activeCell="C29" sqref="C29"/>
    </sheetView>
  </sheetViews>
  <sheetFormatPr defaultColWidth="8.75" defaultRowHeight="13" x14ac:dyDescent="0.55000000000000004"/>
  <cols>
    <col min="1" max="1" width="4.75" style="4" customWidth="1"/>
    <col min="2" max="2" width="40.58203125" style="4" customWidth="1"/>
    <col min="3" max="3" width="9.75" style="4" customWidth="1"/>
    <col min="4" max="4" width="10.75" style="4" customWidth="1"/>
    <col min="5" max="5" width="8.58203125" style="4" customWidth="1"/>
    <col min="6" max="6" width="11.83203125" style="18" customWidth="1"/>
    <col min="7" max="7" width="8.58203125" style="4" customWidth="1"/>
    <col min="8" max="8" width="11.83203125" style="4" customWidth="1"/>
    <col min="9" max="13" width="8.58203125" style="4" customWidth="1"/>
    <col min="14" max="15" width="8.58203125" style="32" customWidth="1"/>
    <col min="16" max="19" width="8.58203125" style="4" customWidth="1"/>
    <col min="20" max="20" width="10.58203125" style="4" customWidth="1"/>
    <col min="21" max="21" width="15.58203125" style="4" customWidth="1"/>
    <col min="22" max="16384" width="8.75" style="4"/>
  </cols>
  <sheetData>
    <row r="1" spans="1:21" ht="19" x14ac:dyDescent="0.55000000000000004">
      <c r="A1" s="333" t="s">
        <v>0</v>
      </c>
      <c r="B1" s="333"/>
      <c r="C1" s="333"/>
      <c r="D1" s="333"/>
      <c r="E1" s="333"/>
      <c r="F1" s="333"/>
      <c r="G1" s="333"/>
      <c r="H1" s="333"/>
      <c r="I1" s="333"/>
      <c r="J1" s="333"/>
      <c r="K1" s="333"/>
      <c r="L1" s="333"/>
      <c r="M1" s="333"/>
      <c r="N1" s="333"/>
      <c r="O1" s="333"/>
      <c r="P1" s="333"/>
      <c r="Q1" s="333"/>
      <c r="R1" s="333"/>
      <c r="S1" s="333"/>
      <c r="T1" s="333"/>
      <c r="U1" s="333"/>
    </row>
    <row r="2" spans="1:21" ht="19" x14ac:dyDescent="0.55000000000000004">
      <c r="A2" s="333" t="s">
        <v>1</v>
      </c>
      <c r="B2" s="333"/>
      <c r="C2" s="333"/>
      <c r="D2" s="333"/>
      <c r="E2" s="333"/>
      <c r="F2" s="333"/>
      <c r="G2" s="333"/>
      <c r="H2" s="333"/>
      <c r="I2" s="333"/>
      <c r="J2" s="333"/>
      <c r="K2" s="333"/>
      <c r="L2" s="333"/>
      <c r="M2" s="333"/>
      <c r="N2" s="333"/>
      <c r="O2" s="333"/>
      <c r="P2" s="333"/>
      <c r="Q2" s="333"/>
      <c r="R2" s="333"/>
      <c r="S2" s="333"/>
      <c r="T2" s="333"/>
      <c r="U2" s="333"/>
    </row>
    <row r="3" spans="1:21" ht="19.5" thickBot="1" x14ac:dyDescent="0.6">
      <c r="A3" s="334" t="s">
        <v>2</v>
      </c>
      <c r="B3" s="334"/>
      <c r="C3" s="334"/>
      <c r="D3" s="334"/>
      <c r="E3" s="334"/>
      <c r="F3" s="334"/>
      <c r="G3" s="334"/>
      <c r="H3" s="334"/>
      <c r="I3" s="334"/>
      <c r="J3" s="334"/>
      <c r="K3" s="334"/>
      <c r="L3" s="334"/>
      <c r="M3" s="334"/>
      <c r="N3" s="334"/>
      <c r="O3" s="334"/>
      <c r="P3" s="334"/>
      <c r="Q3" s="334"/>
      <c r="R3" s="334"/>
      <c r="S3" s="334"/>
      <c r="T3" s="334"/>
      <c r="U3" s="334"/>
    </row>
    <row r="4" spans="1:21" ht="19.5" thickTop="1" x14ac:dyDescent="0.55000000000000004">
      <c r="A4" s="15"/>
      <c r="B4" s="176"/>
      <c r="C4" s="1"/>
      <c r="D4" s="1"/>
      <c r="E4" s="1"/>
      <c r="F4" s="1"/>
      <c r="G4" s="1"/>
      <c r="H4" s="1"/>
      <c r="I4" s="1"/>
      <c r="J4" s="1"/>
      <c r="K4" s="1"/>
      <c r="L4" s="1"/>
      <c r="M4" s="1"/>
      <c r="N4" s="25"/>
      <c r="O4" s="25"/>
      <c r="P4" s="1"/>
      <c r="Q4" s="1"/>
      <c r="R4" s="19"/>
    </row>
    <row r="5" spans="1:21" ht="15" customHeight="1" x14ac:dyDescent="0.55000000000000004">
      <c r="A5" s="335" t="s">
        <v>3</v>
      </c>
      <c r="B5" s="335"/>
      <c r="C5" s="335"/>
      <c r="D5" s="335"/>
      <c r="E5" s="335"/>
      <c r="F5" s="335"/>
      <c r="G5" s="335"/>
      <c r="H5" s="335"/>
      <c r="I5" s="335"/>
      <c r="J5" s="335"/>
      <c r="K5" s="335"/>
      <c r="L5" s="335"/>
      <c r="M5" s="335"/>
      <c r="N5" s="335"/>
      <c r="O5" s="335"/>
      <c r="P5" s="335"/>
      <c r="Q5" s="335"/>
      <c r="R5" s="335"/>
      <c r="S5" s="335"/>
      <c r="T5" s="335"/>
      <c r="U5" s="335"/>
    </row>
    <row r="6" spans="1:21" ht="15" customHeight="1" x14ac:dyDescent="0.55000000000000004">
      <c r="A6" s="335"/>
      <c r="B6" s="335"/>
      <c r="C6" s="335"/>
      <c r="D6" s="335"/>
      <c r="E6" s="335"/>
      <c r="F6" s="335"/>
      <c r="G6" s="335"/>
      <c r="H6" s="335"/>
      <c r="I6" s="335"/>
      <c r="J6" s="335"/>
      <c r="K6" s="335"/>
      <c r="L6" s="335"/>
      <c r="M6" s="335"/>
      <c r="N6" s="335"/>
      <c r="O6" s="335"/>
      <c r="P6" s="335"/>
      <c r="Q6" s="335"/>
      <c r="R6" s="335"/>
      <c r="S6" s="335"/>
      <c r="T6" s="335"/>
      <c r="U6" s="335"/>
    </row>
    <row r="7" spans="1:21" ht="15" customHeight="1" x14ac:dyDescent="0.55000000000000004">
      <c r="A7" s="335"/>
      <c r="B7" s="335"/>
      <c r="C7" s="335"/>
      <c r="D7" s="335"/>
      <c r="E7" s="335"/>
      <c r="F7" s="335"/>
      <c r="G7" s="335"/>
      <c r="H7" s="335"/>
      <c r="I7" s="335"/>
      <c r="J7" s="335"/>
      <c r="K7" s="335"/>
      <c r="L7" s="335"/>
      <c r="M7" s="335"/>
      <c r="N7" s="335"/>
      <c r="O7" s="335"/>
      <c r="P7" s="335"/>
      <c r="Q7" s="335"/>
      <c r="R7" s="335"/>
      <c r="S7" s="335"/>
      <c r="T7" s="335"/>
      <c r="U7" s="335"/>
    </row>
    <row r="8" spans="1:21" ht="15" customHeight="1" x14ac:dyDescent="0.55000000000000004">
      <c r="A8" s="335"/>
      <c r="B8" s="335"/>
      <c r="C8" s="335"/>
      <c r="D8" s="335"/>
      <c r="E8" s="335"/>
      <c r="F8" s="335"/>
      <c r="G8" s="335"/>
      <c r="H8" s="335"/>
      <c r="I8" s="335"/>
      <c r="J8" s="335"/>
      <c r="K8" s="335"/>
      <c r="L8" s="335"/>
      <c r="M8" s="335"/>
      <c r="N8" s="335"/>
      <c r="O8" s="335"/>
      <c r="P8" s="335"/>
      <c r="Q8" s="335"/>
      <c r="R8" s="335"/>
      <c r="S8" s="335"/>
      <c r="T8" s="335"/>
      <c r="U8" s="335"/>
    </row>
    <row r="9" spans="1:21" ht="15" customHeight="1" x14ac:dyDescent="0.55000000000000004">
      <c r="A9" s="335"/>
      <c r="B9" s="335"/>
      <c r="C9" s="335"/>
      <c r="D9" s="335"/>
      <c r="E9" s="335"/>
      <c r="F9" s="335"/>
      <c r="G9" s="335"/>
      <c r="H9" s="335"/>
      <c r="I9" s="335"/>
      <c r="J9" s="335"/>
      <c r="K9" s="335"/>
      <c r="L9" s="335"/>
      <c r="M9" s="335"/>
      <c r="N9" s="335"/>
      <c r="O9" s="335"/>
      <c r="P9" s="335"/>
      <c r="Q9" s="335"/>
      <c r="R9" s="335"/>
      <c r="S9" s="335"/>
      <c r="T9" s="335"/>
      <c r="U9" s="335"/>
    </row>
    <row r="10" spans="1:21" ht="15" customHeight="1" x14ac:dyDescent="0.55000000000000004">
      <c r="A10" s="335"/>
      <c r="B10" s="335"/>
      <c r="C10" s="335"/>
      <c r="D10" s="335"/>
      <c r="E10" s="335"/>
      <c r="F10" s="335"/>
      <c r="G10" s="335"/>
      <c r="H10" s="335"/>
      <c r="I10" s="335"/>
      <c r="J10" s="335"/>
      <c r="K10" s="335"/>
      <c r="L10" s="335"/>
      <c r="M10" s="335"/>
      <c r="N10" s="335"/>
      <c r="O10" s="335"/>
      <c r="P10" s="335"/>
      <c r="Q10" s="335"/>
      <c r="R10" s="335"/>
      <c r="S10" s="335"/>
      <c r="T10" s="335"/>
      <c r="U10" s="335"/>
    </row>
    <row r="11" spans="1:21" ht="30" customHeight="1" x14ac:dyDescent="0.55000000000000004">
      <c r="A11" s="94"/>
      <c r="B11" s="94"/>
      <c r="C11" s="94"/>
      <c r="D11" s="94"/>
      <c r="E11" s="94"/>
      <c r="F11" s="94"/>
      <c r="G11" s="94"/>
      <c r="H11" s="94"/>
      <c r="I11" s="94"/>
      <c r="J11" s="94"/>
      <c r="K11" s="94"/>
      <c r="L11" s="94"/>
      <c r="M11" s="94"/>
      <c r="N11" s="208"/>
      <c r="O11" s="208"/>
      <c r="P11" s="94"/>
      <c r="Q11" s="94"/>
      <c r="R11" s="94"/>
    </row>
    <row r="12" spans="1:21" ht="30" customHeight="1" x14ac:dyDescent="0.55000000000000004">
      <c r="A12" s="20"/>
      <c r="B12" s="20"/>
      <c r="C12" s="20"/>
      <c r="D12" s="21"/>
      <c r="E12" s="21"/>
      <c r="F12" s="21"/>
      <c r="G12" s="21"/>
      <c r="H12" s="20"/>
      <c r="I12" s="20"/>
      <c r="J12" s="20"/>
      <c r="K12" s="20"/>
      <c r="L12" s="20"/>
      <c r="M12" s="20"/>
      <c r="N12" s="232"/>
      <c r="O12" s="232"/>
      <c r="P12" s="20"/>
      <c r="Q12" s="20"/>
      <c r="R12" s="20"/>
    </row>
    <row r="13" spans="1:21" ht="30" customHeight="1" thickBot="1" x14ac:dyDescent="0.6">
      <c r="A13" s="2"/>
      <c r="B13" s="211"/>
      <c r="C13" s="2"/>
      <c r="D13" s="2"/>
      <c r="E13" s="2"/>
      <c r="F13" s="2"/>
      <c r="G13" s="2"/>
      <c r="H13" s="2"/>
      <c r="I13" s="2"/>
      <c r="J13" s="2"/>
      <c r="K13" s="2"/>
      <c r="L13" s="2"/>
      <c r="M13" s="2"/>
      <c r="N13" s="212"/>
      <c r="O13" s="212"/>
      <c r="P13" s="2"/>
      <c r="Q13" s="2"/>
      <c r="R13" s="2"/>
      <c r="S13" s="16"/>
      <c r="T13" s="14"/>
      <c r="U13" s="14"/>
    </row>
    <row r="14" spans="1:21" ht="19.899999999999999" customHeight="1" thickTop="1" x14ac:dyDescent="0.55000000000000004">
      <c r="A14" s="6"/>
      <c r="B14" s="214"/>
      <c r="C14" s="6"/>
      <c r="D14" s="6"/>
      <c r="E14" s="6"/>
      <c r="F14" s="6"/>
      <c r="G14" s="6"/>
      <c r="H14" s="6"/>
      <c r="I14" s="6"/>
      <c r="J14" s="6"/>
      <c r="K14" s="6"/>
      <c r="L14" s="6"/>
      <c r="M14" s="6"/>
      <c r="N14" s="215"/>
      <c r="O14" s="215"/>
      <c r="P14" s="6"/>
      <c r="Q14" s="6"/>
      <c r="R14" s="6"/>
    </row>
    <row r="15" spans="1:21" ht="19.899999999999999" customHeight="1" x14ac:dyDescent="0.55000000000000004">
      <c r="A15" s="30"/>
      <c r="B15" s="217"/>
      <c r="C15" s="30"/>
      <c r="D15" s="30"/>
      <c r="E15" s="30"/>
      <c r="F15" s="30"/>
      <c r="G15" s="30"/>
      <c r="H15" s="30"/>
      <c r="I15" s="30"/>
      <c r="J15" s="30"/>
      <c r="K15" s="30"/>
      <c r="L15" s="30"/>
      <c r="M15" s="30"/>
      <c r="N15" s="29"/>
      <c r="O15" s="233"/>
      <c r="P15" s="31"/>
      <c r="Q15" s="31"/>
      <c r="R15" s="3"/>
      <c r="U15" s="300" t="s">
        <v>4</v>
      </c>
    </row>
    <row r="16" spans="1:21" ht="19.899999999999999" customHeight="1" x14ac:dyDescent="0.55000000000000004">
      <c r="A16" s="326" t="s">
        <v>5</v>
      </c>
      <c r="B16" s="326" t="s">
        <v>6</v>
      </c>
      <c r="C16" s="326" t="s">
        <v>7</v>
      </c>
      <c r="D16" s="326" t="s">
        <v>8</v>
      </c>
      <c r="E16" s="337" t="s">
        <v>9</v>
      </c>
      <c r="F16" s="338"/>
      <c r="G16" s="341" t="s">
        <v>10</v>
      </c>
      <c r="H16" s="342"/>
      <c r="I16" s="343"/>
      <c r="J16" s="341" t="s">
        <v>11</v>
      </c>
      <c r="K16" s="342"/>
      <c r="L16" s="342"/>
      <c r="M16" s="342"/>
      <c r="N16" s="342"/>
      <c r="O16" s="342"/>
      <c r="P16" s="343"/>
      <c r="Q16" s="344" t="s">
        <v>12</v>
      </c>
      <c r="R16" s="326" t="s">
        <v>13</v>
      </c>
      <c r="S16" s="345" t="s">
        <v>14</v>
      </c>
      <c r="T16" s="345" t="s">
        <v>15</v>
      </c>
      <c r="U16" s="326" t="s">
        <v>16</v>
      </c>
    </row>
    <row r="17" spans="1:21" ht="19.899999999999999" customHeight="1" x14ac:dyDescent="0.55000000000000004">
      <c r="A17" s="326"/>
      <c r="B17" s="326"/>
      <c r="C17" s="326"/>
      <c r="D17" s="326"/>
      <c r="E17" s="339"/>
      <c r="F17" s="340"/>
      <c r="G17" s="326" t="s">
        <v>10</v>
      </c>
      <c r="H17" s="327" t="s">
        <v>17</v>
      </c>
      <c r="I17" s="327"/>
      <c r="J17" s="328" t="s">
        <v>18</v>
      </c>
      <c r="K17" s="329"/>
      <c r="L17" s="329"/>
      <c r="M17" s="330"/>
      <c r="N17" s="331" t="s">
        <v>19</v>
      </c>
      <c r="O17" s="331" t="s">
        <v>20</v>
      </c>
      <c r="P17" s="344" t="s">
        <v>21</v>
      </c>
      <c r="Q17" s="332"/>
      <c r="R17" s="336"/>
      <c r="S17" s="345"/>
      <c r="T17" s="345"/>
      <c r="U17" s="326"/>
    </row>
    <row r="18" spans="1:21" ht="90" customHeight="1" x14ac:dyDescent="0.55000000000000004">
      <c r="A18" s="326"/>
      <c r="B18" s="326"/>
      <c r="C18" s="326"/>
      <c r="D18" s="326"/>
      <c r="E18" s="95" t="s">
        <v>22</v>
      </c>
      <c r="F18" s="95" t="s">
        <v>23</v>
      </c>
      <c r="G18" s="326"/>
      <c r="H18" s="95" t="s">
        <v>24</v>
      </c>
      <c r="I18" s="95" t="s">
        <v>25</v>
      </c>
      <c r="J18" s="95" t="s">
        <v>26</v>
      </c>
      <c r="K18" s="95" t="s">
        <v>27</v>
      </c>
      <c r="L18" s="96" t="s">
        <v>28</v>
      </c>
      <c r="M18" s="96" t="s">
        <v>29</v>
      </c>
      <c r="N18" s="326"/>
      <c r="O18" s="326"/>
      <c r="P18" s="331"/>
      <c r="Q18" s="331"/>
      <c r="R18" s="336"/>
      <c r="S18" s="345"/>
      <c r="T18" s="345"/>
      <c r="U18" s="326"/>
    </row>
    <row r="19" spans="1:21" ht="30" customHeight="1" x14ac:dyDescent="0.55000000000000004">
      <c r="A19" s="234" t="s">
        <v>220</v>
      </c>
      <c r="B19" s="254" t="s">
        <v>1051</v>
      </c>
      <c r="C19" s="89" t="s">
        <v>1052</v>
      </c>
      <c r="D19" s="36">
        <v>2015.69</v>
      </c>
      <c r="E19" s="9" t="s">
        <v>46</v>
      </c>
      <c r="F19" s="54"/>
      <c r="G19" s="263"/>
      <c r="H19" s="291"/>
      <c r="I19" s="259"/>
      <c r="J19" s="9"/>
      <c r="K19" s="9"/>
      <c r="L19" s="9" t="s">
        <v>120</v>
      </c>
      <c r="M19" s="292"/>
      <c r="N19" s="9" t="str">
        <f t="shared" ref="N19:N70" si="0">IF(COUNTIF(J19:M19,"○")+COUNTIF(J19:M19,"〇")&gt;0,"※","")</f>
        <v>※</v>
      </c>
      <c r="O19" s="9" t="str">
        <f>IF(COUNTIF(J19:M19,"○")+COUNTIF(J19:M19,"〇")&gt;0,"随時","")</f>
        <v>随時</v>
      </c>
      <c r="P19" s="262"/>
      <c r="Q19" s="9"/>
      <c r="R19" s="7" t="s">
        <v>1053</v>
      </c>
      <c r="S19" s="7" t="s">
        <v>931</v>
      </c>
      <c r="T19" s="8" t="s">
        <v>59</v>
      </c>
      <c r="U19" s="81"/>
    </row>
    <row r="20" spans="1:21" ht="30" customHeight="1" x14ac:dyDescent="0.55000000000000004">
      <c r="A20" s="234" t="s">
        <v>37</v>
      </c>
      <c r="B20" s="254" t="s">
        <v>1054</v>
      </c>
      <c r="C20" s="90" t="s">
        <v>142</v>
      </c>
      <c r="D20" s="36">
        <v>198.83</v>
      </c>
      <c r="E20" s="9" t="s">
        <v>46</v>
      </c>
      <c r="F20" s="258"/>
      <c r="G20" s="293" t="s">
        <v>120</v>
      </c>
      <c r="H20" s="39">
        <v>1990000</v>
      </c>
      <c r="I20" s="46">
        <v>42256</v>
      </c>
      <c r="J20" s="10" t="s">
        <v>120</v>
      </c>
      <c r="K20" s="10"/>
      <c r="L20" s="10"/>
      <c r="M20" s="10"/>
      <c r="N20" s="9" t="str">
        <f t="shared" si="0"/>
        <v>※</v>
      </c>
      <c r="O20" s="9" t="str">
        <f t="shared" ref="O20:O70" si="1">IF(COUNTIF(J20:M20,"○")+COUNTIF(J20:M20,"〇")&gt;0,"随時","")</f>
        <v>随時</v>
      </c>
      <c r="P20" s="22"/>
      <c r="Q20" s="9"/>
      <c r="R20" s="152" t="s">
        <v>1055</v>
      </c>
      <c r="S20" s="7" t="s">
        <v>918</v>
      </c>
      <c r="T20" s="8" t="s">
        <v>121</v>
      </c>
      <c r="U20" s="81" t="s">
        <v>347</v>
      </c>
    </row>
    <row r="21" spans="1:21" ht="49" customHeight="1" x14ac:dyDescent="0.55000000000000004">
      <c r="A21" s="234" t="s">
        <v>43</v>
      </c>
      <c r="B21" s="68" t="s">
        <v>1056</v>
      </c>
      <c r="C21" s="22" t="s">
        <v>76</v>
      </c>
      <c r="D21" s="114">
        <v>153.96</v>
      </c>
      <c r="E21" s="9" t="s">
        <v>46</v>
      </c>
      <c r="F21" s="258"/>
      <c r="G21" s="293" t="s">
        <v>46</v>
      </c>
      <c r="H21" s="39">
        <v>7330000</v>
      </c>
      <c r="I21" s="46">
        <v>45798</v>
      </c>
      <c r="J21" s="10" t="s">
        <v>46</v>
      </c>
      <c r="K21" s="10"/>
      <c r="L21" s="10"/>
      <c r="M21" s="10"/>
      <c r="N21" s="9" t="str">
        <f t="shared" si="0"/>
        <v>※</v>
      </c>
      <c r="O21" s="9" t="str">
        <f t="shared" si="1"/>
        <v>随時</v>
      </c>
      <c r="P21" s="22"/>
      <c r="Q21" s="9"/>
      <c r="R21" s="7" t="s">
        <v>1053</v>
      </c>
      <c r="S21" s="7" t="s">
        <v>931</v>
      </c>
      <c r="T21" s="8" t="s">
        <v>92</v>
      </c>
      <c r="U21" s="81" t="s">
        <v>1057</v>
      </c>
    </row>
    <row r="22" spans="1:21" ht="30" customHeight="1" x14ac:dyDescent="0.55000000000000004">
      <c r="A22" s="234" t="s">
        <v>49</v>
      </c>
      <c r="B22" s="254" t="s">
        <v>1058</v>
      </c>
      <c r="C22" s="90" t="s">
        <v>142</v>
      </c>
      <c r="D22" s="36">
        <v>91.73</v>
      </c>
      <c r="E22" s="9" t="s">
        <v>46</v>
      </c>
      <c r="F22" s="294"/>
      <c r="G22" s="293" t="s">
        <v>120</v>
      </c>
      <c r="H22" s="39"/>
      <c r="I22" s="11"/>
      <c r="J22" s="10" t="s">
        <v>120</v>
      </c>
      <c r="K22" s="10"/>
      <c r="L22" s="10"/>
      <c r="M22" s="10"/>
      <c r="N22" s="9" t="str">
        <f t="shared" si="0"/>
        <v>※</v>
      </c>
      <c r="O22" s="9" t="str">
        <f t="shared" si="1"/>
        <v>随時</v>
      </c>
      <c r="P22" s="22"/>
      <c r="Q22" s="9"/>
      <c r="R22" s="7" t="s">
        <v>1055</v>
      </c>
      <c r="S22" s="7" t="s">
        <v>933</v>
      </c>
      <c r="T22" s="8" t="s">
        <v>121</v>
      </c>
      <c r="U22" s="81"/>
    </row>
    <row r="23" spans="1:21" ht="30" customHeight="1" x14ac:dyDescent="0.55000000000000004">
      <c r="A23" s="234" t="s">
        <v>52</v>
      </c>
      <c r="B23" s="150" t="s">
        <v>1059</v>
      </c>
      <c r="C23" s="9" t="s">
        <v>907</v>
      </c>
      <c r="D23" s="47">
        <v>157.43</v>
      </c>
      <c r="E23" s="9" t="s">
        <v>46</v>
      </c>
      <c r="F23" s="295"/>
      <c r="G23" s="263"/>
      <c r="H23" s="291"/>
      <c r="I23" s="259"/>
      <c r="J23" s="108"/>
      <c r="K23" s="9"/>
      <c r="L23" s="9"/>
      <c r="M23" s="292"/>
      <c r="N23" s="9" t="str">
        <f t="shared" si="0"/>
        <v/>
      </c>
      <c r="O23" s="9" t="str">
        <f t="shared" si="1"/>
        <v/>
      </c>
      <c r="P23" s="262"/>
      <c r="Q23" s="9"/>
      <c r="R23" s="7" t="s">
        <v>1055</v>
      </c>
      <c r="S23" s="7" t="s">
        <v>918</v>
      </c>
      <c r="T23" s="8" t="s">
        <v>36</v>
      </c>
      <c r="U23" s="81"/>
    </row>
    <row r="24" spans="1:21" ht="30" customHeight="1" x14ac:dyDescent="0.55000000000000004">
      <c r="A24" s="234" t="s">
        <v>56</v>
      </c>
      <c r="B24" s="150" t="s">
        <v>1060</v>
      </c>
      <c r="C24" s="9" t="s">
        <v>907</v>
      </c>
      <c r="D24" s="47">
        <v>4144.55</v>
      </c>
      <c r="E24" s="9" t="s">
        <v>46</v>
      </c>
      <c r="F24" s="295"/>
      <c r="G24" s="263"/>
      <c r="H24" s="291"/>
      <c r="I24" s="259"/>
      <c r="J24" s="108"/>
      <c r="K24" s="9"/>
      <c r="L24" s="9"/>
      <c r="M24" s="292"/>
      <c r="N24" s="9" t="str">
        <f t="shared" si="0"/>
        <v/>
      </c>
      <c r="O24" s="9" t="str">
        <f t="shared" si="1"/>
        <v/>
      </c>
      <c r="P24" s="262"/>
      <c r="Q24" s="9"/>
      <c r="R24" s="7" t="s">
        <v>1055</v>
      </c>
      <c r="S24" s="7" t="s">
        <v>918</v>
      </c>
      <c r="T24" s="8" t="s">
        <v>121</v>
      </c>
      <c r="U24" s="81" t="s">
        <v>347</v>
      </c>
    </row>
    <row r="25" spans="1:21" ht="30" customHeight="1" x14ac:dyDescent="0.55000000000000004">
      <c r="A25" s="234" t="s">
        <v>61</v>
      </c>
      <c r="B25" s="150" t="s">
        <v>1061</v>
      </c>
      <c r="C25" s="9" t="s">
        <v>907</v>
      </c>
      <c r="D25" s="36">
        <v>461.52</v>
      </c>
      <c r="E25" s="9" t="s">
        <v>46</v>
      </c>
      <c r="F25" s="258"/>
      <c r="G25" s="263"/>
      <c r="H25" s="291"/>
      <c r="I25" s="259"/>
      <c r="J25" s="108"/>
      <c r="K25" s="9"/>
      <c r="L25" s="9"/>
      <c r="M25" s="292"/>
      <c r="N25" s="9" t="str">
        <f t="shared" si="0"/>
        <v/>
      </c>
      <c r="O25" s="9" t="str">
        <f t="shared" si="1"/>
        <v/>
      </c>
      <c r="P25" s="262"/>
      <c r="Q25" s="9"/>
      <c r="R25" s="7" t="s">
        <v>1055</v>
      </c>
      <c r="S25" s="7" t="s">
        <v>918</v>
      </c>
      <c r="T25" s="8" t="s">
        <v>36</v>
      </c>
      <c r="U25" s="81"/>
    </row>
    <row r="26" spans="1:21" ht="30" customHeight="1" x14ac:dyDescent="0.55000000000000004">
      <c r="A26" s="234" t="s">
        <v>66</v>
      </c>
      <c r="B26" s="296" t="s">
        <v>1062</v>
      </c>
      <c r="C26" s="90" t="s">
        <v>142</v>
      </c>
      <c r="D26" s="36">
        <v>468.6</v>
      </c>
      <c r="E26" s="9" t="s">
        <v>46</v>
      </c>
      <c r="F26" s="258"/>
      <c r="G26" s="293" t="s">
        <v>120</v>
      </c>
      <c r="H26" s="39">
        <v>3420000</v>
      </c>
      <c r="I26" s="46">
        <v>42256</v>
      </c>
      <c r="J26" s="10" t="s">
        <v>120</v>
      </c>
      <c r="K26" s="10" t="s">
        <v>120</v>
      </c>
      <c r="L26" s="10" t="s">
        <v>120</v>
      </c>
      <c r="M26" s="10"/>
      <c r="N26" s="9" t="str">
        <f t="shared" si="0"/>
        <v>※</v>
      </c>
      <c r="O26" s="9" t="str">
        <f t="shared" si="1"/>
        <v>随時</v>
      </c>
      <c r="P26" s="22"/>
      <c r="Q26" s="9"/>
      <c r="R26" s="7" t="s">
        <v>1055</v>
      </c>
      <c r="S26" s="7" t="s">
        <v>918</v>
      </c>
      <c r="T26" s="8" t="s">
        <v>121</v>
      </c>
      <c r="U26" s="81"/>
    </row>
    <row r="27" spans="1:21" ht="30" customHeight="1" x14ac:dyDescent="0.55000000000000004">
      <c r="A27" s="234" t="s">
        <v>69</v>
      </c>
      <c r="B27" s="254" t="s">
        <v>1063</v>
      </c>
      <c r="C27" s="90" t="s">
        <v>142</v>
      </c>
      <c r="D27" s="36">
        <v>917.97</v>
      </c>
      <c r="E27" s="9" t="s">
        <v>46</v>
      </c>
      <c r="F27" s="294"/>
      <c r="G27" s="293" t="s">
        <v>120</v>
      </c>
      <c r="H27" s="39">
        <v>4990000</v>
      </c>
      <c r="I27" s="46">
        <v>40563</v>
      </c>
      <c r="J27" s="10" t="s">
        <v>120</v>
      </c>
      <c r="K27" s="10"/>
      <c r="L27" s="10"/>
      <c r="M27" s="10"/>
      <c r="N27" s="9" t="str">
        <f t="shared" si="0"/>
        <v>※</v>
      </c>
      <c r="O27" s="9" t="str">
        <f t="shared" si="1"/>
        <v>随時</v>
      </c>
      <c r="P27" s="22"/>
      <c r="Q27" s="9"/>
      <c r="R27" s="7" t="s">
        <v>1055</v>
      </c>
      <c r="S27" s="7" t="s">
        <v>933</v>
      </c>
      <c r="T27" s="8" t="s">
        <v>121</v>
      </c>
      <c r="U27" s="81"/>
    </row>
    <row r="28" spans="1:21" ht="30" customHeight="1" x14ac:dyDescent="0.55000000000000004">
      <c r="A28" s="234" t="s">
        <v>71</v>
      </c>
      <c r="B28" s="188" t="s">
        <v>1064</v>
      </c>
      <c r="C28" s="90" t="s">
        <v>142</v>
      </c>
      <c r="D28" s="36">
        <v>282.85000000000002</v>
      </c>
      <c r="E28" s="9" t="s">
        <v>46</v>
      </c>
      <c r="F28" s="258"/>
      <c r="G28" s="293" t="s">
        <v>120</v>
      </c>
      <c r="H28" s="39">
        <v>5910000</v>
      </c>
      <c r="I28" s="46">
        <v>43717</v>
      </c>
      <c r="J28" s="10" t="s">
        <v>120</v>
      </c>
      <c r="K28" s="10" t="s">
        <v>120</v>
      </c>
      <c r="L28" s="10" t="s">
        <v>120</v>
      </c>
      <c r="M28" s="10"/>
      <c r="N28" s="9" t="str">
        <f t="shared" si="0"/>
        <v>※</v>
      </c>
      <c r="O28" s="9" t="str">
        <f t="shared" si="1"/>
        <v>随時</v>
      </c>
      <c r="P28" s="22"/>
      <c r="Q28" s="9" t="s">
        <v>46</v>
      </c>
      <c r="R28" s="289" t="s">
        <v>218</v>
      </c>
      <c r="S28" s="289" t="s">
        <v>914</v>
      </c>
      <c r="T28" s="8" t="s">
        <v>154</v>
      </c>
      <c r="U28" s="83"/>
    </row>
    <row r="29" spans="1:21" ht="30" customHeight="1" x14ac:dyDescent="0.55000000000000004">
      <c r="A29" s="234" t="s">
        <v>74</v>
      </c>
      <c r="B29" s="296" t="s">
        <v>1065</v>
      </c>
      <c r="C29" s="9" t="s">
        <v>76</v>
      </c>
      <c r="D29" s="36">
        <v>885.01</v>
      </c>
      <c r="E29" s="9" t="s">
        <v>46</v>
      </c>
      <c r="F29" s="50"/>
      <c r="G29" s="293" t="s">
        <v>501</v>
      </c>
      <c r="H29" s="39">
        <v>16200000</v>
      </c>
      <c r="I29" s="46">
        <v>44918</v>
      </c>
      <c r="J29" s="10" t="s">
        <v>120</v>
      </c>
      <c r="K29" s="10"/>
      <c r="L29" s="10"/>
      <c r="M29" s="10"/>
      <c r="N29" s="9" t="str">
        <f t="shared" si="0"/>
        <v>※</v>
      </c>
      <c r="O29" s="9" t="str">
        <f t="shared" si="1"/>
        <v>随時</v>
      </c>
      <c r="P29" s="262"/>
      <c r="Q29" s="9"/>
      <c r="R29" s="7" t="s">
        <v>1066</v>
      </c>
      <c r="S29" s="7" t="s">
        <v>925</v>
      </c>
      <c r="T29" s="8" t="s">
        <v>114</v>
      </c>
      <c r="U29" s="81" t="s">
        <v>347</v>
      </c>
    </row>
    <row r="30" spans="1:21" ht="30" customHeight="1" x14ac:dyDescent="0.55000000000000004">
      <c r="A30" s="234" t="s">
        <v>77</v>
      </c>
      <c r="B30" s="297" t="s">
        <v>1067</v>
      </c>
      <c r="C30" s="9" t="s">
        <v>76</v>
      </c>
      <c r="D30" s="36">
        <v>411.3</v>
      </c>
      <c r="E30" s="9" t="s">
        <v>46</v>
      </c>
      <c r="F30" s="295"/>
      <c r="G30" s="263"/>
      <c r="H30" s="291"/>
      <c r="I30" s="259"/>
      <c r="J30" s="108"/>
      <c r="K30" s="10"/>
      <c r="L30" s="9"/>
      <c r="M30" s="292"/>
      <c r="N30" s="9" t="str">
        <f t="shared" si="0"/>
        <v/>
      </c>
      <c r="O30" s="9" t="str">
        <f t="shared" si="1"/>
        <v/>
      </c>
      <c r="P30" s="262"/>
      <c r="Q30" s="9"/>
      <c r="R30" s="7" t="s">
        <v>1066</v>
      </c>
      <c r="S30" s="7" t="s">
        <v>925</v>
      </c>
      <c r="T30" s="8" t="s">
        <v>114</v>
      </c>
      <c r="U30" s="81" t="s">
        <v>148</v>
      </c>
    </row>
    <row r="31" spans="1:21" ht="30" customHeight="1" x14ac:dyDescent="0.55000000000000004">
      <c r="A31" s="234" t="s">
        <v>79</v>
      </c>
      <c r="B31" s="150" t="s">
        <v>1068</v>
      </c>
      <c r="C31" s="9" t="s">
        <v>907</v>
      </c>
      <c r="D31" s="36">
        <v>173.81</v>
      </c>
      <c r="E31" s="9" t="s">
        <v>46</v>
      </c>
      <c r="F31" s="295"/>
      <c r="G31" s="263"/>
      <c r="H31" s="291"/>
      <c r="I31" s="259"/>
      <c r="J31" s="108"/>
      <c r="K31" s="9"/>
      <c r="L31" s="9"/>
      <c r="M31" s="292"/>
      <c r="N31" s="9" t="str">
        <f t="shared" si="0"/>
        <v/>
      </c>
      <c r="O31" s="9" t="str">
        <f t="shared" si="1"/>
        <v/>
      </c>
      <c r="P31" s="262"/>
      <c r="Q31" s="9"/>
      <c r="R31" s="7" t="s">
        <v>1066</v>
      </c>
      <c r="S31" s="7" t="s">
        <v>925</v>
      </c>
      <c r="T31" s="8" t="s">
        <v>114</v>
      </c>
      <c r="U31" s="81"/>
    </row>
    <row r="32" spans="1:21" ht="30" customHeight="1" x14ac:dyDescent="0.55000000000000004">
      <c r="A32" s="234" t="s">
        <v>81</v>
      </c>
      <c r="B32" s="254" t="s">
        <v>1069</v>
      </c>
      <c r="C32" s="9" t="s">
        <v>907</v>
      </c>
      <c r="D32" s="36">
        <v>287</v>
      </c>
      <c r="E32" s="9" t="s">
        <v>46</v>
      </c>
      <c r="F32" s="258"/>
      <c r="G32" s="263"/>
      <c r="H32" s="291"/>
      <c r="I32" s="259"/>
      <c r="J32" s="108"/>
      <c r="K32" s="9"/>
      <c r="L32" s="9"/>
      <c r="M32" s="292"/>
      <c r="N32" s="9" t="str">
        <f t="shared" si="0"/>
        <v/>
      </c>
      <c r="O32" s="9" t="str">
        <f t="shared" si="1"/>
        <v/>
      </c>
      <c r="P32" s="262"/>
      <c r="Q32" s="9"/>
      <c r="R32" s="7" t="s">
        <v>1055</v>
      </c>
      <c r="S32" s="7" t="s">
        <v>918</v>
      </c>
      <c r="T32" s="8" t="s">
        <v>284</v>
      </c>
      <c r="U32" s="81"/>
    </row>
    <row r="33" spans="1:21" ht="30" customHeight="1" x14ac:dyDescent="0.55000000000000004">
      <c r="A33" s="234" t="s">
        <v>84</v>
      </c>
      <c r="B33" s="254" t="s">
        <v>1070</v>
      </c>
      <c r="C33" s="89" t="s">
        <v>1071</v>
      </c>
      <c r="D33" s="36">
        <v>4208.4399999999996</v>
      </c>
      <c r="E33" s="9" t="s">
        <v>46</v>
      </c>
      <c r="F33" s="258"/>
      <c r="G33" s="263"/>
      <c r="H33" s="291"/>
      <c r="I33" s="259"/>
      <c r="J33" s="108"/>
      <c r="K33" s="9"/>
      <c r="L33" s="9"/>
      <c r="M33" s="292"/>
      <c r="N33" s="9" t="str">
        <f t="shared" si="0"/>
        <v/>
      </c>
      <c r="O33" s="9" t="str">
        <f t="shared" si="1"/>
        <v/>
      </c>
      <c r="P33" s="262"/>
      <c r="Q33" s="9"/>
      <c r="R33" s="7" t="s">
        <v>1053</v>
      </c>
      <c r="S33" s="7" t="s">
        <v>931</v>
      </c>
      <c r="T33" s="8" t="s">
        <v>284</v>
      </c>
      <c r="U33" s="81"/>
    </row>
    <row r="34" spans="1:21" ht="30" customHeight="1" x14ac:dyDescent="0.55000000000000004">
      <c r="A34" s="234" t="s">
        <v>87</v>
      </c>
      <c r="B34" s="254" t="s">
        <v>1072</v>
      </c>
      <c r="C34" s="9" t="s">
        <v>907</v>
      </c>
      <c r="D34" s="36">
        <v>276.33</v>
      </c>
      <c r="E34" s="9" t="s">
        <v>46</v>
      </c>
      <c r="F34" s="258"/>
      <c r="G34" s="263"/>
      <c r="H34" s="291"/>
      <c r="I34" s="259"/>
      <c r="J34" s="108"/>
      <c r="K34" s="9"/>
      <c r="L34" s="9"/>
      <c r="M34" s="292"/>
      <c r="N34" s="9" t="str">
        <f t="shared" si="0"/>
        <v/>
      </c>
      <c r="O34" s="9" t="str">
        <f t="shared" si="1"/>
        <v/>
      </c>
      <c r="P34" s="262"/>
      <c r="Q34" s="9"/>
      <c r="R34" s="7" t="s">
        <v>1053</v>
      </c>
      <c r="S34" s="7" t="s">
        <v>931</v>
      </c>
      <c r="T34" s="8" t="s">
        <v>284</v>
      </c>
      <c r="U34" s="81"/>
    </row>
    <row r="35" spans="1:21" ht="30" customHeight="1" x14ac:dyDescent="0.55000000000000004">
      <c r="A35" s="234" t="s">
        <v>90</v>
      </c>
      <c r="B35" s="265" t="s">
        <v>1073</v>
      </c>
      <c r="C35" s="89" t="s">
        <v>1074</v>
      </c>
      <c r="D35" s="24">
        <v>561.11</v>
      </c>
      <c r="E35" s="9" t="s">
        <v>46</v>
      </c>
      <c r="F35" s="50"/>
      <c r="G35" s="263"/>
      <c r="H35" s="291"/>
      <c r="I35" s="259"/>
      <c r="J35" s="108"/>
      <c r="K35" s="9"/>
      <c r="L35" s="9"/>
      <c r="M35" s="292"/>
      <c r="N35" s="9" t="str">
        <f t="shared" si="0"/>
        <v/>
      </c>
      <c r="O35" s="9" t="str">
        <f t="shared" si="1"/>
        <v/>
      </c>
      <c r="P35" s="262"/>
      <c r="Q35" s="9"/>
      <c r="R35" s="9" t="s">
        <v>1055</v>
      </c>
      <c r="S35" s="9" t="s">
        <v>918</v>
      </c>
      <c r="T35" s="8" t="s">
        <v>59</v>
      </c>
      <c r="U35" s="84"/>
    </row>
    <row r="36" spans="1:21" ht="30" customHeight="1" x14ac:dyDescent="0.55000000000000004">
      <c r="A36" s="234" t="s">
        <v>93</v>
      </c>
      <c r="B36" s="254" t="s">
        <v>1075</v>
      </c>
      <c r="C36" s="9" t="s">
        <v>907</v>
      </c>
      <c r="D36" s="47">
        <v>168.96</v>
      </c>
      <c r="E36" s="9" t="s">
        <v>46</v>
      </c>
      <c r="F36" s="295"/>
      <c r="G36" s="263"/>
      <c r="H36" s="291"/>
      <c r="I36" s="259"/>
      <c r="J36" s="108"/>
      <c r="K36" s="9"/>
      <c r="L36" s="9"/>
      <c r="M36" s="292"/>
      <c r="N36" s="9" t="str">
        <f t="shared" si="0"/>
        <v/>
      </c>
      <c r="O36" s="9" t="str">
        <f t="shared" si="1"/>
        <v/>
      </c>
      <c r="P36" s="262"/>
      <c r="Q36" s="9"/>
      <c r="R36" s="7" t="s">
        <v>1055</v>
      </c>
      <c r="S36" s="7" t="s">
        <v>918</v>
      </c>
      <c r="T36" s="8" t="s">
        <v>36</v>
      </c>
      <c r="U36" s="240"/>
    </row>
    <row r="37" spans="1:21" ht="30" customHeight="1" x14ac:dyDescent="0.55000000000000004">
      <c r="A37" s="234" t="s">
        <v>94</v>
      </c>
      <c r="B37" s="265" t="s">
        <v>1076</v>
      </c>
      <c r="C37" s="9" t="s">
        <v>907</v>
      </c>
      <c r="D37" s="24">
        <v>982.96</v>
      </c>
      <c r="E37" s="9" t="s">
        <v>46</v>
      </c>
      <c r="F37" s="50"/>
      <c r="G37" s="263"/>
      <c r="H37" s="291"/>
      <c r="I37" s="259"/>
      <c r="J37" s="108"/>
      <c r="K37" s="9"/>
      <c r="L37" s="9"/>
      <c r="M37" s="292"/>
      <c r="N37" s="9" t="str">
        <f t="shared" si="0"/>
        <v/>
      </c>
      <c r="O37" s="9" t="str">
        <f t="shared" si="1"/>
        <v/>
      </c>
      <c r="P37" s="262"/>
      <c r="Q37" s="9"/>
      <c r="R37" s="9" t="s">
        <v>1055</v>
      </c>
      <c r="S37" s="9" t="s">
        <v>918</v>
      </c>
      <c r="T37" s="8" t="s">
        <v>59</v>
      </c>
      <c r="U37" s="84" t="s">
        <v>1016</v>
      </c>
    </row>
    <row r="38" spans="1:21" ht="30" customHeight="1" x14ac:dyDescent="0.55000000000000004">
      <c r="A38" s="234" t="s">
        <v>95</v>
      </c>
      <c r="B38" s="265" t="s">
        <v>1077</v>
      </c>
      <c r="C38" s="9" t="s">
        <v>907</v>
      </c>
      <c r="D38" s="24">
        <v>197.32</v>
      </c>
      <c r="E38" s="9" t="s">
        <v>46</v>
      </c>
      <c r="F38" s="50"/>
      <c r="G38" s="263"/>
      <c r="H38" s="291"/>
      <c r="I38" s="259"/>
      <c r="J38" s="108"/>
      <c r="K38" s="9"/>
      <c r="L38" s="9"/>
      <c r="M38" s="292"/>
      <c r="N38" s="9" t="str">
        <f t="shared" si="0"/>
        <v/>
      </c>
      <c r="O38" s="9" t="str">
        <f t="shared" si="1"/>
        <v/>
      </c>
      <c r="P38" s="262"/>
      <c r="Q38" s="9"/>
      <c r="R38" s="9" t="s">
        <v>1055</v>
      </c>
      <c r="S38" s="9" t="s">
        <v>918</v>
      </c>
      <c r="T38" s="8" t="s">
        <v>59</v>
      </c>
      <c r="U38" s="84" t="s">
        <v>176</v>
      </c>
    </row>
    <row r="39" spans="1:21" ht="30" customHeight="1" x14ac:dyDescent="0.55000000000000004">
      <c r="A39" s="234" t="s">
        <v>97</v>
      </c>
      <c r="B39" s="254" t="s">
        <v>1078</v>
      </c>
      <c r="C39" s="9" t="s">
        <v>76</v>
      </c>
      <c r="D39" s="24">
        <v>614.76</v>
      </c>
      <c r="E39" s="9" t="s">
        <v>46</v>
      </c>
      <c r="F39" s="258"/>
      <c r="G39" s="263"/>
      <c r="H39" s="291"/>
      <c r="I39" s="259"/>
      <c r="J39" s="108"/>
      <c r="K39" s="9"/>
      <c r="L39" s="9"/>
      <c r="M39" s="292"/>
      <c r="N39" s="9" t="str">
        <f t="shared" si="0"/>
        <v/>
      </c>
      <c r="O39" s="9" t="str">
        <f t="shared" si="1"/>
        <v/>
      </c>
      <c r="P39" s="262"/>
      <c r="Q39" s="9"/>
      <c r="R39" s="7" t="s">
        <v>1055</v>
      </c>
      <c r="S39" s="7" t="s">
        <v>933</v>
      </c>
      <c r="T39" s="8" t="s">
        <v>121</v>
      </c>
      <c r="U39" s="81" t="s">
        <v>176</v>
      </c>
    </row>
    <row r="40" spans="1:21" ht="30" customHeight="1" x14ac:dyDescent="0.55000000000000004">
      <c r="A40" s="234" t="s">
        <v>101</v>
      </c>
      <c r="B40" s="265" t="s">
        <v>1079</v>
      </c>
      <c r="C40" s="9" t="s">
        <v>907</v>
      </c>
      <c r="D40" s="24">
        <v>309.89999999999998</v>
      </c>
      <c r="E40" s="9" t="s">
        <v>46</v>
      </c>
      <c r="F40" s="50"/>
      <c r="G40" s="263"/>
      <c r="H40" s="291"/>
      <c r="I40" s="259"/>
      <c r="J40" s="108"/>
      <c r="K40" s="9"/>
      <c r="L40" s="9"/>
      <c r="M40" s="292"/>
      <c r="N40" s="9" t="str">
        <f t="shared" si="0"/>
        <v/>
      </c>
      <c r="O40" s="9" t="str">
        <f t="shared" si="1"/>
        <v/>
      </c>
      <c r="P40" s="262"/>
      <c r="Q40" s="9"/>
      <c r="R40" s="9" t="s">
        <v>1053</v>
      </c>
      <c r="S40" s="9" t="s">
        <v>931</v>
      </c>
      <c r="T40" s="8" t="s">
        <v>36</v>
      </c>
      <c r="U40" s="84" t="s">
        <v>176</v>
      </c>
    </row>
    <row r="41" spans="1:21" ht="30" customHeight="1" x14ac:dyDescent="0.55000000000000004">
      <c r="A41" s="234" t="s">
        <v>103</v>
      </c>
      <c r="B41" s="254" t="s">
        <v>1080</v>
      </c>
      <c r="C41" s="89" t="s">
        <v>941</v>
      </c>
      <c r="D41" s="36">
        <v>966.96</v>
      </c>
      <c r="E41" s="9" t="s">
        <v>46</v>
      </c>
      <c r="F41" s="258"/>
      <c r="G41" s="263"/>
      <c r="H41" s="291"/>
      <c r="I41" s="259"/>
      <c r="J41" s="108"/>
      <c r="K41" s="9"/>
      <c r="L41" s="9"/>
      <c r="M41" s="292"/>
      <c r="N41" s="9" t="str">
        <f t="shared" si="0"/>
        <v/>
      </c>
      <c r="O41" s="9" t="str">
        <f t="shared" si="1"/>
        <v/>
      </c>
      <c r="P41" s="262"/>
      <c r="Q41" s="9"/>
      <c r="R41" s="7" t="s">
        <v>1055</v>
      </c>
      <c r="S41" s="7" t="s">
        <v>933</v>
      </c>
      <c r="T41" s="8" t="s">
        <v>121</v>
      </c>
      <c r="U41" s="84"/>
    </row>
    <row r="42" spans="1:21" ht="30" customHeight="1" x14ac:dyDescent="0.55000000000000004">
      <c r="A42" s="234" t="s">
        <v>106</v>
      </c>
      <c r="B42" s="254" t="s">
        <v>1081</v>
      </c>
      <c r="C42" s="90" t="s">
        <v>142</v>
      </c>
      <c r="D42" s="36">
        <v>1072.94</v>
      </c>
      <c r="E42" s="9" t="s">
        <v>46</v>
      </c>
      <c r="F42" s="258"/>
      <c r="G42" s="293" t="s">
        <v>120</v>
      </c>
      <c r="H42" s="39">
        <v>21100000</v>
      </c>
      <c r="I42" s="46">
        <v>44323</v>
      </c>
      <c r="J42" s="10" t="s">
        <v>120</v>
      </c>
      <c r="K42" s="10" t="s">
        <v>120</v>
      </c>
      <c r="L42" s="10" t="s">
        <v>120</v>
      </c>
      <c r="M42" s="10"/>
      <c r="N42" s="9" t="str">
        <f t="shared" si="0"/>
        <v>※</v>
      </c>
      <c r="O42" s="9" t="str">
        <f t="shared" si="1"/>
        <v>随時</v>
      </c>
      <c r="P42" s="22"/>
      <c r="Q42" s="9"/>
      <c r="R42" s="7" t="s">
        <v>1055</v>
      </c>
      <c r="S42" s="7" t="s">
        <v>918</v>
      </c>
      <c r="T42" s="8" t="s">
        <v>36</v>
      </c>
      <c r="U42" s="81"/>
    </row>
    <row r="43" spans="1:21" ht="30" customHeight="1" x14ac:dyDescent="0.55000000000000004">
      <c r="A43" s="234" t="s">
        <v>109</v>
      </c>
      <c r="B43" s="188" t="s">
        <v>1082</v>
      </c>
      <c r="C43" s="9" t="s">
        <v>907</v>
      </c>
      <c r="D43" s="36">
        <v>178.11</v>
      </c>
      <c r="E43" s="9" t="s">
        <v>46</v>
      </c>
      <c r="F43" s="258"/>
      <c r="G43" s="263"/>
      <c r="H43" s="291"/>
      <c r="I43" s="259"/>
      <c r="J43" s="108"/>
      <c r="K43" s="9"/>
      <c r="L43" s="9"/>
      <c r="M43" s="292"/>
      <c r="N43" s="9" t="str">
        <f t="shared" si="0"/>
        <v/>
      </c>
      <c r="O43" s="9" t="str">
        <f t="shared" si="1"/>
        <v/>
      </c>
      <c r="P43" s="262"/>
      <c r="Q43" s="9"/>
      <c r="R43" s="289" t="s">
        <v>218</v>
      </c>
      <c r="S43" s="289" t="s">
        <v>914</v>
      </c>
      <c r="T43" s="8" t="s">
        <v>154</v>
      </c>
      <c r="U43" s="83"/>
    </row>
    <row r="44" spans="1:21" ht="30" customHeight="1" x14ac:dyDescent="0.55000000000000004">
      <c r="A44" s="234" t="s">
        <v>112</v>
      </c>
      <c r="B44" s="188" t="s">
        <v>1083</v>
      </c>
      <c r="C44" s="90" t="s">
        <v>142</v>
      </c>
      <c r="D44" s="36">
        <v>98.3</v>
      </c>
      <c r="E44" s="9" t="s">
        <v>46</v>
      </c>
      <c r="F44" s="258"/>
      <c r="G44" s="293" t="s">
        <v>120</v>
      </c>
      <c r="H44" s="39">
        <v>776000</v>
      </c>
      <c r="I44" s="46">
        <v>43717</v>
      </c>
      <c r="J44" s="10" t="s">
        <v>120</v>
      </c>
      <c r="K44" s="10" t="s">
        <v>120</v>
      </c>
      <c r="L44" s="10" t="s">
        <v>120</v>
      </c>
      <c r="M44" s="10"/>
      <c r="N44" s="9" t="str">
        <f t="shared" si="0"/>
        <v>※</v>
      </c>
      <c r="O44" s="9" t="str">
        <f t="shared" si="1"/>
        <v>随時</v>
      </c>
      <c r="P44" s="22"/>
      <c r="Q44" s="9" t="s">
        <v>46</v>
      </c>
      <c r="R44" s="289" t="s">
        <v>218</v>
      </c>
      <c r="S44" s="289" t="s">
        <v>914</v>
      </c>
      <c r="T44" s="8" t="s">
        <v>154</v>
      </c>
      <c r="U44" s="83"/>
    </row>
    <row r="45" spans="1:21" ht="30" customHeight="1" x14ac:dyDescent="0.55000000000000004">
      <c r="A45" s="234" t="s">
        <v>115</v>
      </c>
      <c r="B45" s="188" t="s">
        <v>1084</v>
      </c>
      <c r="C45" s="90" t="s">
        <v>674</v>
      </c>
      <c r="D45" s="36">
        <v>237.98</v>
      </c>
      <c r="E45" s="9" t="s">
        <v>46</v>
      </c>
      <c r="F45" s="258"/>
      <c r="G45" s="293" t="s">
        <v>33</v>
      </c>
      <c r="H45" s="39">
        <v>330000</v>
      </c>
      <c r="I45" s="46">
        <v>44690</v>
      </c>
      <c r="J45" s="10" t="s">
        <v>33</v>
      </c>
      <c r="K45" s="10" t="s">
        <v>33</v>
      </c>
      <c r="L45" s="10" t="s">
        <v>33</v>
      </c>
      <c r="M45" s="10"/>
      <c r="N45" s="9" t="str">
        <f t="shared" si="0"/>
        <v>※</v>
      </c>
      <c r="O45" s="9" t="str">
        <f t="shared" si="1"/>
        <v>随時</v>
      </c>
      <c r="P45" s="22"/>
      <c r="Q45" s="9"/>
      <c r="R45" s="289" t="s">
        <v>218</v>
      </c>
      <c r="S45" s="289" t="s">
        <v>914</v>
      </c>
      <c r="T45" s="8" t="s">
        <v>154</v>
      </c>
      <c r="U45" s="81"/>
    </row>
    <row r="46" spans="1:21" ht="30" customHeight="1" x14ac:dyDescent="0.55000000000000004">
      <c r="A46" s="234" t="s">
        <v>117</v>
      </c>
      <c r="B46" s="188" t="s">
        <v>1085</v>
      </c>
      <c r="C46" s="90" t="s">
        <v>674</v>
      </c>
      <c r="D46" s="36">
        <v>300.56</v>
      </c>
      <c r="E46" s="9" t="s">
        <v>46</v>
      </c>
      <c r="F46" s="258"/>
      <c r="G46" s="293" t="s">
        <v>33</v>
      </c>
      <c r="H46" s="39">
        <v>3900000</v>
      </c>
      <c r="I46" s="46">
        <v>44690</v>
      </c>
      <c r="J46" s="10" t="s">
        <v>33</v>
      </c>
      <c r="K46" s="10" t="s">
        <v>33</v>
      </c>
      <c r="L46" s="10" t="s">
        <v>33</v>
      </c>
      <c r="M46" s="10"/>
      <c r="N46" s="9" t="str">
        <f t="shared" si="0"/>
        <v>※</v>
      </c>
      <c r="O46" s="9" t="str">
        <f t="shared" si="1"/>
        <v>随時</v>
      </c>
      <c r="P46" s="22"/>
      <c r="Q46" s="9"/>
      <c r="R46" s="289" t="s">
        <v>218</v>
      </c>
      <c r="S46" s="289" t="s">
        <v>914</v>
      </c>
      <c r="T46" s="8" t="s">
        <v>154</v>
      </c>
      <c r="U46" s="81"/>
    </row>
    <row r="47" spans="1:21" ht="30" customHeight="1" x14ac:dyDescent="0.55000000000000004">
      <c r="A47" s="234" t="s">
        <v>123</v>
      </c>
      <c r="B47" s="297" t="s">
        <v>1086</v>
      </c>
      <c r="C47" s="90" t="s">
        <v>32</v>
      </c>
      <c r="D47" s="36">
        <v>576.21</v>
      </c>
      <c r="E47" s="9" t="s">
        <v>46</v>
      </c>
      <c r="F47" s="258"/>
      <c r="G47" s="293" t="s">
        <v>33</v>
      </c>
      <c r="H47" s="39">
        <v>9850000</v>
      </c>
      <c r="I47" s="46">
        <v>44690</v>
      </c>
      <c r="J47" s="10" t="s">
        <v>33</v>
      </c>
      <c r="K47" s="10" t="s">
        <v>33</v>
      </c>
      <c r="L47" s="10" t="s">
        <v>33</v>
      </c>
      <c r="M47" s="10"/>
      <c r="N47" s="9" t="str">
        <f t="shared" si="0"/>
        <v>※</v>
      </c>
      <c r="O47" s="9" t="str">
        <f t="shared" si="1"/>
        <v>随時</v>
      </c>
      <c r="P47" s="22"/>
      <c r="Q47" s="9"/>
      <c r="R47" s="7" t="s">
        <v>1055</v>
      </c>
      <c r="S47" s="7" t="s">
        <v>933</v>
      </c>
      <c r="T47" s="8" t="s">
        <v>121</v>
      </c>
      <c r="U47" s="81"/>
    </row>
    <row r="48" spans="1:21" ht="30" customHeight="1" x14ac:dyDescent="0.55000000000000004">
      <c r="A48" s="234" t="s">
        <v>125</v>
      </c>
      <c r="B48" s="297" t="s">
        <v>1087</v>
      </c>
      <c r="C48" s="9" t="s">
        <v>907</v>
      </c>
      <c r="D48" s="36">
        <v>188.77</v>
      </c>
      <c r="E48" s="9" t="s">
        <v>46</v>
      </c>
      <c r="F48" s="295"/>
      <c r="G48" s="263"/>
      <c r="H48" s="291"/>
      <c r="I48" s="259"/>
      <c r="J48" s="108"/>
      <c r="K48" s="9"/>
      <c r="L48" s="9"/>
      <c r="M48" s="292"/>
      <c r="N48" s="9" t="str">
        <f t="shared" si="0"/>
        <v/>
      </c>
      <c r="O48" s="9" t="str">
        <f t="shared" si="1"/>
        <v/>
      </c>
      <c r="P48" s="262"/>
      <c r="Q48" s="9"/>
      <c r="R48" s="7" t="s">
        <v>1055</v>
      </c>
      <c r="S48" s="7" t="s">
        <v>918</v>
      </c>
      <c r="T48" s="8" t="s">
        <v>36</v>
      </c>
      <c r="U48" s="81"/>
    </row>
    <row r="49" spans="1:21" ht="30" customHeight="1" x14ac:dyDescent="0.55000000000000004">
      <c r="A49" s="234" t="s">
        <v>127</v>
      </c>
      <c r="B49" s="297" t="s">
        <v>1088</v>
      </c>
      <c r="C49" s="90" t="s">
        <v>907</v>
      </c>
      <c r="D49" s="317">
        <v>196.57</v>
      </c>
      <c r="E49" s="9" t="s">
        <v>46</v>
      </c>
      <c r="F49" s="258"/>
      <c r="G49" s="263"/>
      <c r="H49" s="291"/>
      <c r="I49" s="259"/>
      <c r="J49" s="115"/>
      <c r="K49" s="10"/>
      <c r="L49" s="10"/>
      <c r="M49" s="10"/>
      <c r="N49" s="9" t="str">
        <f t="shared" si="0"/>
        <v/>
      </c>
      <c r="O49" s="9" t="str">
        <f t="shared" si="1"/>
        <v/>
      </c>
      <c r="P49" s="22"/>
      <c r="Q49" s="9"/>
      <c r="R49" s="7" t="s">
        <v>1055</v>
      </c>
      <c r="S49" s="7" t="s">
        <v>918</v>
      </c>
      <c r="T49" s="8" t="s">
        <v>121</v>
      </c>
      <c r="U49" s="81"/>
    </row>
    <row r="50" spans="1:21" ht="30" customHeight="1" x14ac:dyDescent="0.55000000000000004">
      <c r="A50" s="234" t="s">
        <v>130</v>
      </c>
      <c r="B50" s="254" t="s">
        <v>1089</v>
      </c>
      <c r="C50" s="90" t="s">
        <v>390</v>
      </c>
      <c r="D50" s="36">
        <v>116.03</v>
      </c>
      <c r="E50" s="9" t="s">
        <v>46</v>
      </c>
      <c r="F50" s="258"/>
      <c r="G50" s="263"/>
      <c r="H50" s="291"/>
      <c r="I50" s="259"/>
      <c r="J50" s="10" t="s">
        <v>120</v>
      </c>
      <c r="K50" s="10"/>
      <c r="L50" s="10"/>
      <c r="M50" s="10"/>
      <c r="N50" s="9" t="str">
        <f t="shared" si="0"/>
        <v>※</v>
      </c>
      <c r="O50" s="9" t="str">
        <f t="shared" si="1"/>
        <v>随時</v>
      </c>
      <c r="P50" s="22"/>
      <c r="Q50" s="9"/>
      <c r="R50" s="7" t="s">
        <v>1055</v>
      </c>
      <c r="S50" s="7" t="s">
        <v>918</v>
      </c>
      <c r="T50" s="8" t="s">
        <v>121</v>
      </c>
      <c r="U50" s="81"/>
    </row>
    <row r="51" spans="1:21" ht="30" customHeight="1" x14ac:dyDescent="0.55000000000000004">
      <c r="A51" s="234" t="s">
        <v>132</v>
      </c>
      <c r="B51" s="284" t="s">
        <v>1090</v>
      </c>
      <c r="C51" s="22" t="s">
        <v>76</v>
      </c>
      <c r="D51" s="114">
        <v>348.81</v>
      </c>
      <c r="E51" s="9" t="s">
        <v>46</v>
      </c>
      <c r="F51" s="258"/>
      <c r="G51" s="293" t="s">
        <v>46</v>
      </c>
      <c r="H51" s="39">
        <v>6460000</v>
      </c>
      <c r="I51" s="46">
        <v>45798</v>
      </c>
      <c r="J51" s="10" t="s">
        <v>46</v>
      </c>
      <c r="K51" s="10"/>
      <c r="L51" s="10"/>
      <c r="M51" s="10"/>
      <c r="N51" s="9" t="str">
        <f t="shared" si="0"/>
        <v>※</v>
      </c>
      <c r="O51" s="9" t="str">
        <f t="shared" si="1"/>
        <v>随時</v>
      </c>
      <c r="P51" s="22"/>
      <c r="Q51" s="9"/>
      <c r="R51" s="7" t="s">
        <v>1055</v>
      </c>
      <c r="S51" s="7" t="s">
        <v>918</v>
      </c>
      <c r="T51" s="8" t="s">
        <v>36</v>
      </c>
      <c r="U51" s="81" t="s">
        <v>89</v>
      </c>
    </row>
    <row r="52" spans="1:21" ht="30" customHeight="1" x14ac:dyDescent="0.55000000000000004">
      <c r="A52" s="234" t="s">
        <v>134</v>
      </c>
      <c r="B52" s="254" t="s">
        <v>1091</v>
      </c>
      <c r="C52" s="9" t="s">
        <v>1092</v>
      </c>
      <c r="D52" s="36">
        <v>1353.02</v>
      </c>
      <c r="E52" s="9" t="s">
        <v>46</v>
      </c>
      <c r="F52" s="258"/>
      <c r="G52" s="263"/>
      <c r="H52" s="291"/>
      <c r="I52" s="259"/>
      <c r="J52" s="108"/>
      <c r="K52" s="9"/>
      <c r="L52" s="9"/>
      <c r="M52" s="292"/>
      <c r="N52" s="9" t="str">
        <f t="shared" si="0"/>
        <v/>
      </c>
      <c r="O52" s="9" t="str">
        <f t="shared" si="1"/>
        <v/>
      </c>
      <c r="P52" s="262"/>
      <c r="Q52" s="9"/>
      <c r="R52" s="7" t="s">
        <v>1055</v>
      </c>
      <c r="S52" s="7" t="s">
        <v>918</v>
      </c>
      <c r="T52" s="8" t="s">
        <v>36</v>
      </c>
      <c r="U52" s="81"/>
    </row>
    <row r="53" spans="1:21" ht="30" customHeight="1" x14ac:dyDescent="0.55000000000000004">
      <c r="A53" s="234" t="s">
        <v>137</v>
      </c>
      <c r="B53" s="254" t="s">
        <v>1093</v>
      </c>
      <c r="C53" s="9" t="s">
        <v>907</v>
      </c>
      <c r="D53" s="36">
        <v>166.9</v>
      </c>
      <c r="E53" s="9" t="s">
        <v>46</v>
      </c>
      <c r="F53" s="258"/>
      <c r="G53" s="263"/>
      <c r="H53" s="291"/>
      <c r="I53" s="259"/>
      <c r="J53" s="108"/>
      <c r="K53" s="9"/>
      <c r="L53" s="9"/>
      <c r="M53" s="292"/>
      <c r="N53" s="9" t="str">
        <f t="shared" si="0"/>
        <v/>
      </c>
      <c r="O53" s="9" t="str">
        <f t="shared" si="1"/>
        <v/>
      </c>
      <c r="P53" s="262"/>
      <c r="Q53" s="9"/>
      <c r="R53" s="7" t="s">
        <v>1053</v>
      </c>
      <c r="S53" s="7" t="s">
        <v>931</v>
      </c>
      <c r="T53" s="8" t="s">
        <v>411</v>
      </c>
      <c r="U53" s="81"/>
    </row>
    <row r="54" spans="1:21" ht="30" customHeight="1" x14ac:dyDescent="0.55000000000000004">
      <c r="A54" s="234" t="s">
        <v>140</v>
      </c>
      <c r="B54" s="254" t="s">
        <v>1094</v>
      </c>
      <c r="C54" s="89" t="s">
        <v>1074</v>
      </c>
      <c r="D54" s="36">
        <v>1042.98</v>
      </c>
      <c r="E54" s="9" t="s">
        <v>46</v>
      </c>
      <c r="F54" s="258"/>
      <c r="G54" s="263"/>
      <c r="H54" s="291"/>
      <c r="I54" s="259"/>
      <c r="J54" s="108"/>
      <c r="K54" s="9"/>
      <c r="L54" s="9"/>
      <c r="M54" s="292"/>
      <c r="N54" s="9" t="str">
        <f t="shared" si="0"/>
        <v/>
      </c>
      <c r="O54" s="9" t="str">
        <f t="shared" si="1"/>
        <v/>
      </c>
      <c r="P54" s="262"/>
      <c r="Q54" s="9"/>
      <c r="R54" s="7" t="s">
        <v>1053</v>
      </c>
      <c r="S54" s="7" t="s">
        <v>931</v>
      </c>
      <c r="T54" s="8" t="s">
        <v>411</v>
      </c>
      <c r="U54" s="81"/>
    </row>
    <row r="55" spans="1:21" ht="30" customHeight="1" x14ac:dyDescent="0.55000000000000004">
      <c r="A55" s="234" t="s">
        <v>143</v>
      </c>
      <c r="B55" s="254" t="s">
        <v>1095</v>
      </c>
      <c r="C55" s="9" t="s">
        <v>907</v>
      </c>
      <c r="D55" s="36">
        <v>83.78</v>
      </c>
      <c r="E55" s="9" t="s">
        <v>46</v>
      </c>
      <c r="F55" s="258"/>
      <c r="G55" s="263"/>
      <c r="H55" s="291"/>
      <c r="I55" s="259"/>
      <c r="J55" s="108"/>
      <c r="K55" s="9"/>
      <c r="L55" s="9"/>
      <c r="M55" s="292"/>
      <c r="N55" s="9" t="str">
        <f t="shared" si="0"/>
        <v/>
      </c>
      <c r="O55" s="9" t="str">
        <f t="shared" si="1"/>
        <v/>
      </c>
      <c r="P55" s="262"/>
      <c r="Q55" s="9"/>
      <c r="R55" s="7" t="s">
        <v>1053</v>
      </c>
      <c r="S55" s="7" t="s">
        <v>931</v>
      </c>
      <c r="T55" s="8" t="s">
        <v>411</v>
      </c>
      <c r="U55" s="81"/>
    </row>
    <row r="56" spans="1:21" ht="30" customHeight="1" x14ac:dyDescent="0.55000000000000004">
      <c r="A56" s="234" t="s">
        <v>144</v>
      </c>
      <c r="B56" s="254" t="s">
        <v>1096</v>
      </c>
      <c r="C56" s="89" t="s">
        <v>941</v>
      </c>
      <c r="D56" s="36">
        <v>1146.71</v>
      </c>
      <c r="E56" s="9" t="s">
        <v>46</v>
      </c>
      <c r="F56" s="258"/>
      <c r="G56" s="263"/>
      <c r="H56" s="291"/>
      <c r="I56" s="259"/>
      <c r="J56" s="108"/>
      <c r="K56" s="9"/>
      <c r="L56" s="9"/>
      <c r="M56" s="292"/>
      <c r="N56" s="9" t="str">
        <f t="shared" si="0"/>
        <v/>
      </c>
      <c r="O56" s="9" t="str">
        <f t="shared" si="1"/>
        <v/>
      </c>
      <c r="P56" s="262"/>
      <c r="Q56" s="9"/>
      <c r="R56" s="7" t="s">
        <v>1053</v>
      </c>
      <c r="S56" s="7" t="s">
        <v>931</v>
      </c>
      <c r="T56" s="8" t="s">
        <v>284</v>
      </c>
      <c r="U56" s="81"/>
    </row>
    <row r="57" spans="1:21" ht="30" customHeight="1" x14ac:dyDescent="0.55000000000000004">
      <c r="A57" s="234" t="s">
        <v>149</v>
      </c>
      <c r="B57" s="254" t="s">
        <v>1097</v>
      </c>
      <c r="C57" s="89" t="s">
        <v>1074</v>
      </c>
      <c r="D57" s="36">
        <v>117.93</v>
      </c>
      <c r="E57" s="9" t="s">
        <v>46</v>
      </c>
      <c r="F57" s="54"/>
      <c r="G57" s="263"/>
      <c r="H57" s="291"/>
      <c r="I57" s="259"/>
      <c r="J57" s="108"/>
      <c r="K57" s="9"/>
      <c r="L57" s="9"/>
      <c r="M57" s="292"/>
      <c r="N57" s="9" t="str">
        <f t="shared" si="0"/>
        <v/>
      </c>
      <c r="O57" s="9" t="str">
        <f t="shared" si="1"/>
        <v/>
      </c>
      <c r="P57" s="262"/>
      <c r="Q57" s="9"/>
      <c r="R57" s="7" t="s">
        <v>1055</v>
      </c>
      <c r="S57" s="7" t="s">
        <v>918</v>
      </c>
      <c r="T57" s="8" t="s">
        <v>59</v>
      </c>
      <c r="U57" s="81"/>
    </row>
    <row r="58" spans="1:21" ht="30" customHeight="1" x14ac:dyDescent="0.55000000000000004">
      <c r="A58" s="234" t="s">
        <v>153</v>
      </c>
      <c r="B58" s="254" t="s">
        <v>1098</v>
      </c>
      <c r="C58" s="9" t="s">
        <v>76</v>
      </c>
      <c r="D58" s="36">
        <v>238.3</v>
      </c>
      <c r="E58" s="9" t="s">
        <v>46</v>
      </c>
      <c r="F58" s="294"/>
      <c r="G58" s="263"/>
      <c r="H58" s="291"/>
      <c r="I58" s="259"/>
      <c r="J58" s="108"/>
      <c r="K58" s="9"/>
      <c r="L58" s="9"/>
      <c r="M58" s="292"/>
      <c r="N58" s="9" t="str">
        <f t="shared" si="0"/>
        <v/>
      </c>
      <c r="O58" s="9" t="str">
        <f t="shared" si="1"/>
        <v/>
      </c>
      <c r="P58" s="262"/>
      <c r="Q58" s="9"/>
      <c r="R58" s="7" t="s">
        <v>1066</v>
      </c>
      <c r="S58" s="7" t="s">
        <v>912</v>
      </c>
      <c r="T58" s="8" t="s">
        <v>114</v>
      </c>
      <c r="U58" s="81"/>
    </row>
    <row r="59" spans="1:21" ht="30" customHeight="1" x14ac:dyDescent="0.55000000000000004">
      <c r="A59" s="234" t="s">
        <v>155</v>
      </c>
      <c r="B59" s="254" t="s">
        <v>1099</v>
      </c>
      <c r="C59" s="90" t="s">
        <v>142</v>
      </c>
      <c r="D59" s="36">
        <v>294.95999999999998</v>
      </c>
      <c r="E59" s="9" t="s">
        <v>46</v>
      </c>
      <c r="F59" s="258"/>
      <c r="G59" s="293" t="s">
        <v>120</v>
      </c>
      <c r="H59" s="39">
        <v>3140000</v>
      </c>
      <c r="I59" s="46">
        <v>42256</v>
      </c>
      <c r="J59" s="10" t="s">
        <v>120</v>
      </c>
      <c r="K59" s="10" t="s">
        <v>120</v>
      </c>
      <c r="L59" s="10"/>
      <c r="M59" s="10"/>
      <c r="N59" s="9" t="str">
        <f t="shared" si="0"/>
        <v>※</v>
      </c>
      <c r="O59" s="9" t="str">
        <f t="shared" si="1"/>
        <v>随時</v>
      </c>
      <c r="P59" s="22"/>
      <c r="Q59" s="9"/>
      <c r="R59" s="7" t="s">
        <v>1055</v>
      </c>
      <c r="S59" s="7" t="s">
        <v>918</v>
      </c>
      <c r="T59" s="8" t="s">
        <v>121</v>
      </c>
      <c r="U59" s="81"/>
    </row>
    <row r="60" spans="1:21" ht="30" customHeight="1" x14ac:dyDescent="0.55000000000000004">
      <c r="A60" s="234" t="s">
        <v>157</v>
      </c>
      <c r="B60" s="254" t="s">
        <v>1100</v>
      </c>
      <c r="C60" s="90" t="s">
        <v>142</v>
      </c>
      <c r="D60" s="36">
        <v>746.82</v>
      </c>
      <c r="E60" s="9" t="s">
        <v>46</v>
      </c>
      <c r="F60" s="258"/>
      <c r="G60" s="293" t="s">
        <v>120</v>
      </c>
      <c r="H60" s="39">
        <v>4650000</v>
      </c>
      <c r="I60" s="46">
        <v>40563</v>
      </c>
      <c r="J60" s="10" t="s">
        <v>120</v>
      </c>
      <c r="K60" s="10" t="s">
        <v>120</v>
      </c>
      <c r="L60" s="10" t="s">
        <v>120</v>
      </c>
      <c r="M60" s="10"/>
      <c r="N60" s="9" t="str">
        <f t="shared" si="0"/>
        <v>※</v>
      </c>
      <c r="O60" s="9" t="str">
        <f t="shared" si="1"/>
        <v>随時</v>
      </c>
      <c r="P60" s="22"/>
      <c r="Q60" s="9"/>
      <c r="R60" s="7" t="s">
        <v>1055</v>
      </c>
      <c r="S60" s="7" t="s">
        <v>933</v>
      </c>
      <c r="T60" s="8" t="s">
        <v>121</v>
      </c>
      <c r="U60" s="81"/>
    </row>
    <row r="61" spans="1:21" ht="30" customHeight="1" x14ac:dyDescent="0.55000000000000004">
      <c r="A61" s="234" t="s">
        <v>159</v>
      </c>
      <c r="B61" s="254" t="s">
        <v>1101</v>
      </c>
      <c r="C61" s="9" t="s">
        <v>907</v>
      </c>
      <c r="D61" s="36">
        <v>56.79</v>
      </c>
      <c r="E61" s="9" t="s">
        <v>46</v>
      </c>
      <c r="F61" s="258"/>
      <c r="G61" s="263"/>
      <c r="H61" s="291"/>
      <c r="I61" s="259"/>
      <c r="J61" s="108"/>
      <c r="K61" s="9"/>
      <c r="L61" s="9"/>
      <c r="M61" s="292"/>
      <c r="N61" s="9" t="str">
        <f t="shared" si="0"/>
        <v/>
      </c>
      <c r="O61" s="9" t="str">
        <f t="shared" si="1"/>
        <v/>
      </c>
      <c r="P61" s="262"/>
      <c r="Q61" s="9"/>
      <c r="R61" s="7" t="s">
        <v>1102</v>
      </c>
      <c r="S61" s="7" t="s">
        <v>936</v>
      </c>
      <c r="T61" s="8" t="s">
        <v>114</v>
      </c>
      <c r="U61" s="81"/>
    </row>
    <row r="62" spans="1:21" ht="30" customHeight="1" x14ac:dyDescent="0.55000000000000004">
      <c r="A62" s="234" t="s">
        <v>161</v>
      </c>
      <c r="B62" s="254" t="s">
        <v>1103</v>
      </c>
      <c r="C62" s="262" t="s">
        <v>54</v>
      </c>
      <c r="D62" s="36">
        <v>1514.99</v>
      </c>
      <c r="E62" s="9" t="s">
        <v>46</v>
      </c>
      <c r="F62" s="258"/>
      <c r="G62" s="263"/>
      <c r="H62" s="291"/>
      <c r="I62" s="259"/>
      <c r="J62" s="108"/>
      <c r="K62" s="9"/>
      <c r="L62" s="9"/>
      <c r="M62" s="292"/>
      <c r="N62" s="9" t="str">
        <f t="shared" si="0"/>
        <v/>
      </c>
      <c r="O62" s="9" t="str">
        <f t="shared" si="1"/>
        <v/>
      </c>
      <c r="P62" s="262"/>
      <c r="Q62" s="9"/>
      <c r="R62" s="7" t="s">
        <v>1055</v>
      </c>
      <c r="S62" s="7" t="s">
        <v>918</v>
      </c>
      <c r="T62" s="8" t="s">
        <v>121</v>
      </c>
      <c r="U62" s="81"/>
    </row>
    <row r="63" spans="1:21" ht="30" customHeight="1" x14ac:dyDescent="0.55000000000000004">
      <c r="A63" s="234" t="s">
        <v>164</v>
      </c>
      <c r="B63" s="254" t="s">
        <v>1104</v>
      </c>
      <c r="C63" s="90" t="s">
        <v>1105</v>
      </c>
      <c r="D63" s="36">
        <v>299.35000000000002</v>
      </c>
      <c r="E63" s="9" t="s">
        <v>46</v>
      </c>
      <c r="F63" s="298"/>
      <c r="G63" s="299" t="s">
        <v>33</v>
      </c>
      <c r="H63" s="39">
        <v>1100000</v>
      </c>
      <c r="I63" s="46">
        <v>44690</v>
      </c>
      <c r="J63" s="10" t="s">
        <v>33</v>
      </c>
      <c r="K63" s="10" t="s">
        <v>33</v>
      </c>
      <c r="L63" s="10"/>
      <c r="M63" s="10"/>
      <c r="N63" s="9" t="str">
        <f t="shared" si="0"/>
        <v>※</v>
      </c>
      <c r="O63" s="9" t="str">
        <f t="shared" si="1"/>
        <v>随時</v>
      </c>
      <c r="P63" s="22"/>
      <c r="Q63" s="9"/>
      <c r="R63" s="7" t="s">
        <v>1055</v>
      </c>
      <c r="S63" s="7" t="s">
        <v>933</v>
      </c>
      <c r="T63" s="8" t="s">
        <v>121</v>
      </c>
      <c r="U63" s="81" t="s">
        <v>1106</v>
      </c>
    </row>
    <row r="64" spans="1:21" ht="30" customHeight="1" x14ac:dyDescent="0.55000000000000004">
      <c r="A64" s="234" t="s">
        <v>166</v>
      </c>
      <c r="B64" s="254" t="s">
        <v>1107</v>
      </c>
      <c r="C64" s="9" t="s">
        <v>142</v>
      </c>
      <c r="D64" s="36">
        <v>2535.13</v>
      </c>
      <c r="E64" s="9" t="s">
        <v>46</v>
      </c>
      <c r="F64" s="61"/>
      <c r="G64" s="263"/>
      <c r="H64" s="291"/>
      <c r="I64" s="259"/>
      <c r="J64" s="108"/>
      <c r="K64" s="9"/>
      <c r="L64" s="9"/>
      <c r="M64" s="292"/>
      <c r="N64" s="9" t="str">
        <f t="shared" si="0"/>
        <v/>
      </c>
      <c r="O64" s="9" t="str">
        <f t="shared" si="1"/>
        <v/>
      </c>
      <c r="P64" s="262"/>
      <c r="Q64" s="9"/>
      <c r="R64" s="7" t="s">
        <v>1055</v>
      </c>
      <c r="S64" s="7" t="s">
        <v>918</v>
      </c>
      <c r="T64" s="8" t="s">
        <v>121</v>
      </c>
      <c r="U64" s="81"/>
    </row>
    <row r="65" spans="1:21" ht="30" customHeight="1" x14ac:dyDescent="0.55000000000000004">
      <c r="A65" s="234" t="s">
        <v>168</v>
      </c>
      <c r="B65" s="254" t="s">
        <v>1108</v>
      </c>
      <c r="C65" s="9" t="s">
        <v>907</v>
      </c>
      <c r="D65" s="47">
        <v>243.55</v>
      </c>
      <c r="E65" s="9" t="s">
        <v>46</v>
      </c>
      <c r="F65" s="295"/>
      <c r="G65" s="263"/>
      <c r="H65" s="291"/>
      <c r="I65" s="259"/>
      <c r="J65" s="108"/>
      <c r="K65" s="9"/>
      <c r="L65" s="9"/>
      <c r="M65" s="292"/>
      <c r="N65" s="9" t="str">
        <f t="shared" si="0"/>
        <v/>
      </c>
      <c r="O65" s="9" t="str">
        <f t="shared" si="1"/>
        <v/>
      </c>
      <c r="P65" s="262"/>
      <c r="Q65" s="9"/>
      <c r="R65" s="7" t="s">
        <v>1055</v>
      </c>
      <c r="S65" s="7" t="s">
        <v>918</v>
      </c>
      <c r="T65" s="8" t="s">
        <v>36</v>
      </c>
      <c r="U65" s="240"/>
    </row>
    <row r="66" spans="1:21" ht="30" customHeight="1" x14ac:dyDescent="0.55000000000000004">
      <c r="A66" s="234" t="s">
        <v>172</v>
      </c>
      <c r="B66" s="254" t="s">
        <v>1109</v>
      </c>
      <c r="C66" s="9" t="s">
        <v>907</v>
      </c>
      <c r="D66" s="47">
        <v>933.75</v>
      </c>
      <c r="E66" s="9" t="s">
        <v>46</v>
      </c>
      <c r="F66" s="295"/>
      <c r="G66" s="263"/>
      <c r="H66" s="291"/>
      <c r="I66" s="259"/>
      <c r="J66" s="108"/>
      <c r="K66" s="9"/>
      <c r="L66" s="9"/>
      <c r="M66" s="292"/>
      <c r="N66" s="9" t="str">
        <f t="shared" si="0"/>
        <v/>
      </c>
      <c r="O66" s="9" t="str">
        <f t="shared" si="1"/>
        <v/>
      </c>
      <c r="P66" s="262"/>
      <c r="Q66" s="9"/>
      <c r="R66" s="7" t="s">
        <v>1110</v>
      </c>
      <c r="S66" s="7" t="s">
        <v>1002</v>
      </c>
      <c r="T66" s="8" t="s">
        <v>451</v>
      </c>
      <c r="U66" s="81" t="s">
        <v>554</v>
      </c>
    </row>
    <row r="67" spans="1:21" ht="30" customHeight="1" x14ac:dyDescent="0.55000000000000004">
      <c r="A67" s="234" t="s">
        <v>174</v>
      </c>
      <c r="B67" s="254" t="s">
        <v>1111</v>
      </c>
      <c r="C67" s="9" t="s">
        <v>907</v>
      </c>
      <c r="D67" s="36">
        <v>126.46</v>
      </c>
      <c r="E67" s="9" t="s">
        <v>46</v>
      </c>
      <c r="F67" s="295"/>
      <c r="G67" s="263"/>
      <c r="H67" s="291"/>
      <c r="I67" s="259"/>
      <c r="J67" s="108"/>
      <c r="K67" s="9"/>
      <c r="L67" s="9"/>
      <c r="M67" s="292"/>
      <c r="N67" s="9" t="str">
        <f t="shared" si="0"/>
        <v/>
      </c>
      <c r="O67" s="9" t="str">
        <f t="shared" si="1"/>
        <v/>
      </c>
      <c r="P67" s="262"/>
      <c r="Q67" s="9"/>
      <c r="R67" s="7" t="s">
        <v>1055</v>
      </c>
      <c r="S67" s="7" t="s">
        <v>918</v>
      </c>
      <c r="T67" s="8" t="s">
        <v>36</v>
      </c>
      <c r="U67" s="81"/>
    </row>
    <row r="68" spans="1:21" ht="30" customHeight="1" x14ac:dyDescent="0.55000000000000004">
      <c r="A68" s="234" t="s">
        <v>177</v>
      </c>
      <c r="B68" s="254" t="s">
        <v>1112</v>
      </c>
      <c r="C68" s="9" t="s">
        <v>907</v>
      </c>
      <c r="D68" s="36">
        <v>577.54999999999995</v>
      </c>
      <c r="E68" s="9" t="s">
        <v>46</v>
      </c>
      <c r="F68" s="258"/>
      <c r="G68" s="263"/>
      <c r="H68" s="291"/>
      <c r="I68" s="259"/>
      <c r="J68" s="108"/>
      <c r="K68" s="9"/>
      <c r="L68" s="9"/>
      <c r="M68" s="292"/>
      <c r="N68" s="9" t="str">
        <f t="shared" si="0"/>
        <v/>
      </c>
      <c r="O68" s="9" t="str">
        <f t="shared" si="1"/>
        <v/>
      </c>
      <c r="P68" s="262"/>
      <c r="Q68" s="9"/>
      <c r="R68" s="7" t="s">
        <v>1053</v>
      </c>
      <c r="S68" s="7" t="s">
        <v>931</v>
      </c>
      <c r="T68" s="8" t="s">
        <v>411</v>
      </c>
      <c r="U68" s="81"/>
    </row>
    <row r="69" spans="1:21" ht="30" customHeight="1" x14ac:dyDescent="0.55000000000000004">
      <c r="A69" s="234" t="s">
        <v>180</v>
      </c>
      <c r="B69" s="150" t="s">
        <v>1113</v>
      </c>
      <c r="C69" s="9" t="s">
        <v>907</v>
      </c>
      <c r="D69" s="36">
        <v>370.64</v>
      </c>
      <c r="E69" s="9" t="s">
        <v>46</v>
      </c>
      <c r="F69" s="295"/>
      <c r="G69" s="263"/>
      <c r="H69" s="291"/>
      <c r="I69" s="259"/>
      <c r="J69" s="108"/>
      <c r="K69" s="9"/>
      <c r="L69" s="9"/>
      <c r="M69" s="292"/>
      <c r="N69" s="9" t="str">
        <f t="shared" si="0"/>
        <v/>
      </c>
      <c r="O69" s="9" t="str">
        <f t="shared" si="1"/>
        <v/>
      </c>
      <c r="P69" s="262"/>
      <c r="Q69" s="9"/>
      <c r="R69" s="7" t="s">
        <v>1053</v>
      </c>
      <c r="S69" s="7" t="s">
        <v>931</v>
      </c>
      <c r="T69" s="8" t="s">
        <v>92</v>
      </c>
      <c r="U69" s="81"/>
    </row>
    <row r="70" spans="1:21" ht="30" customHeight="1" x14ac:dyDescent="0.55000000000000004">
      <c r="A70" s="234" t="s">
        <v>182</v>
      </c>
      <c r="B70" s="254" t="s">
        <v>1114</v>
      </c>
      <c r="C70" s="90" t="s">
        <v>674</v>
      </c>
      <c r="D70" s="36">
        <v>198.24</v>
      </c>
      <c r="E70" s="9" t="s">
        <v>46</v>
      </c>
      <c r="F70" s="258"/>
      <c r="G70" s="293" t="s">
        <v>120</v>
      </c>
      <c r="H70" s="39">
        <v>1420000</v>
      </c>
      <c r="I70" s="46">
        <v>45267</v>
      </c>
      <c r="J70" s="10" t="s">
        <v>120</v>
      </c>
      <c r="K70" s="10" t="s">
        <v>120</v>
      </c>
      <c r="L70" s="10" t="s">
        <v>120</v>
      </c>
      <c r="M70" s="10"/>
      <c r="N70" s="9" t="str">
        <f t="shared" si="0"/>
        <v>※</v>
      </c>
      <c r="O70" s="9" t="str">
        <f t="shared" si="1"/>
        <v>随時</v>
      </c>
      <c r="P70" s="22"/>
      <c r="Q70" s="9" t="s">
        <v>46</v>
      </c>
      <c r="R70" s="7" t="s">
        <v>1055</v>
      </c>
      <c r="S70" s="7" t="s">
        <v>918</v>
      </c>
      <c r="T70" s="8" t="s">
        <v>36</v>
      </c>
      <c r="U70" s="81"/>
    </row>
    <row r="72" spans="1:21" x14ac:dyDescent="0.55000000000000004">
      <c r="A72" s="17" t="s">
        <v>203</v>
      </c>
    </row>
    <row r="73" spans="1:21" ht="37.15" customHeight="1" x14ac:dyDescent="0.55000000000000004">
      <c r="A73" s="325" t="s">
        <v>204</v>
      </c>
      <c r="B73" s="325"/>
      <c r="C73" s="325"/>
      <c r="D73" s="325"/>
      <c r="E73" s="325"/>
      <c r="F73" s="325"/>
      <c r="G73" s="325"/>
      <c r="H73" s="325"/>
      <c r="I73" s="325"/>
      <c r="J73" s="325"/>
      <c r="K73" s="325"/>
      <c r="L73" s="325"/>
      <c r="M73" s="325"/>
      <c r="N73" s="325"/>
      <c r="O73" s="325"/>
      <c r="P73" s="325"/>
      <c r="Q73" s="325"/>
      <c r="R73" s="325"/>
      <c r="S73" s="325"/>
      <c r="T73" s="325"/>
      <c r="U73" s="325"/>
    </row>
    <row r="74" spans="1:21" x14ac:dyDescent="0.55000000000000004">
      <c r="A74" s="4" t="s">
        <v>205</v>
      </c>
    </row>
    <row r="75" spans="1:21" ht="37.15" customHeight="1" x14ac:dyDescent="0.55000000000000004">
      <c r="A75" s="325" t="s">
        <v>206</v>
      </c>
      <c r="B75" s="325"/>
      <c r="C75" s="325"/>
      <c r="D75" s="325"/>
      <c r="E75" s="325"/>
      <c r="F75" s="325"/>
      <c r="G75" s="325"/>
      <c r="H75" s="325"/>
      <c r="I75" s="325"/>
      <c r="J75" s="325"/>
      <c r="K75" s="325"/>
      <c r="L75" s="325"/>
      <c r="M75" s="325"/>
      <c r="N75" s="325"/>
      <c r="O75" s="325"/>
      <c r="P75" s="325"/>
      <c r="Q75" s="325"/>
      <c r="R75" s="325"/>
      <c r="S75" s="325"/>
      <c r="T75" s="325"/>
      <c r="U75" s="325"/>
    </row>
    <row r="76" spans="1:21" x14ac:dyDescent="0.55000000000000004">
      <c r="A76" s="4" t="s">
        <v>207</v>
      </c>
    </row>
    <row r="77" spans="1:21" x14ac:dyDescent="0.55000000000000004">
      <c r="A77" s="4" t="s">
        <v>208</v>
      </c>
    </row>
    <row r="78" spans="1:21" ht="37.15" customHeight="1" x14ac:dyDescent="0.55000000000000004">
      <c r="A78" s="325" t="s">
        <v>209</v>
      </c>
      <c r="B78" s="325"/>
      <c r="C78" s="325"/>
      <c r="D78" s="325"/>
      <c r="E78" s="325"/>
      <c r="F78" s="325"/>
      <c r="G78" s="325"/>
      <c r="H78" s="325"/>
      <c r="I78" s="325"/>
      <c r="J78" s="325"/>
      <c r="K78" s="325"/>
      <c r="L78" s="325"/>
      <c r="M78" s="325"/>
      <c r="N78" s="325"/>
      <c r="O78" s="325"/>
      <c r="P78" s="325"/>
      <c r="Q78" s="325"/>
      <c r="R78" s="325"/>
      <c r="S78" s="325"/>
      <c r="T78" s="325"/>
      <c r="U78" s="325"/>
    </row>
  </sheetData>
  <mergeCells count="25">
    <mergeCell ref="A73:U73"/>
    <mergeCell ref="A75:U75"/>
    <mergeCell ref="A78:U78"/>
    <mergeCell ref="G17:G18"/>
    <mergeCell ref="H17:I17"/>
    <mergeCell ref="J17:M17"/>
    <mergeCell ref="N17:N18"/>
    <mergeCell ref="O17:O18"/>
    <mergeCell ref="P17:P18"/>
    <mergeCell ref="U16:U18"/>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s>
  <phoneticPr fontId="1"/>
  <conditionalFormatting sqref="B23:B25 D23:D25 R23:S25 B30 R30:S30 U30">
    <cfRule type="expression" dxfId="19" priority="18">
      <formula>#REF!="×"</formula>
    </cfRule>
  </conditionalFormatting>
  <conditionalFormatting sqref="B37:B38">
    <cfRule type="expression" dxfId="18" priority="23">
      <formula>#REF!="×"</formula>
    </cfRule>
  </conditionalFormatting>
  <conditionalFormatting sqref="B58">
    <cfRule type="expression" dxfId="17" priority="19">
      <formula>#REF!="×"</formula>
    </cfRule>
  </conditionalFormatting>
  <conditionalFormatting sqref="D37:D38">
    <cfRule type="expression" dxfId="16" priority="22">
      <formula>#REF!="×"</formula>
    </cfRule>
  </conditionalFormatting>
  <conditionalFormatting sqref="D55:D56">
    <cfRule type="expression" dxfId="15" priority="17">
      <formula>#REF!="×"</formula>
    </cfRule>
  </conditionalFormatting>
  <conditionalFormatting sqref="J19">
    <cfRule type="expression" priority="1">
      <formula>COUNTIF(J19,"*○*")&gt;0</formula>
    </cfRule>
  </conditionalFormatting>
  <conditionalFormatting sqref="R26:S26">
    <cfRule type="cellIs" dxfId="14" priority="13" stopIfTrue="1" operator="equal">
      <formula>"建付"</formula>
    </cfRule>
    <cfRule type="cellIs" dxfId="13" priority="14" stopIfTrue="1" operator="equal">
      <formula>"区所"</formula>
    </cfRule>
  </conditionalFormatting>
  <conditionalFormatting sqref="R35:S38">
    <cfRule type="cellIs" dxfId="12" priority="9" stopIfTrue="1" operator="equal">
      <formula>"建付"</formula>
    </cfRule>
    <cfRule type="cellIs" dxfId="11" priority="10" stopIfTrue="1" operator="equal">
      <formula>"区所"</formula>
    </cfRule>
  </conditionalFormatting>
  <conditionalFormatting sqref="R37:S38">
    <cfRule type="expression" dxfId="10" priority="11">
      <formula>#REF!="×"</formula>
    </cfRule>
  </conditionalFormatting>
  <conditionalFormatting sqref="R38:S39">
    <cfRule type="cellIs" dxfId="9" priority="15" stopIfTrue="1" operator="equal">
      <formula>"建付"</formula>
    </cfRule>
    <cfRule type="cellIs" dxfId="8" priority="16" stopIfTrue="1" operator="equal">
      <formula>"区所"</formula>
    </cfRule>
  </conditionalFormatting>
  <conditionalFormatting sqref="R49:S49">
    <cfRule type="expression" dxfId="7" priority="8">
      <formula>#REF!="×"</formula>
    </cfRule>
  </conditionalFormatting>
  <conditionalFormatting sqref="R58:S58">
    <cfRule type="expression" dxfId="6" priority="7">
      <formula>#REF!="×"</formula>
    </cfRule>
  </conditionalFormatting>
  <conditionalFormatting sqref="U25">
    <cfRule type="expression" dxfId="5" priority="2">
      <formula>#REF!="×"</formula>
    </cfRule>
  </conditionalFormatting>
  <conditionalFormatting sqref="U35">
    <cfRule type="expression" dxfId="4" priority="24">
      <formula>#REF!="×"</formula>
    </cfRule>
  </conditionalFormatting>
  <conditionalFormatting sqref="U37:U38">
    <cfRule type="expression" dxfId="3" priority="6">
      <formula>#REF!="×"</formula>
    </cfRule>
  </conditionalFormatting>
  <conditionalFormatting sqref="U40:U43">
    <cfRule type="expression" dxfId="2" priority="21">
      <formula>#REF!="×"</formula>
    </cfRule>
  </conditionalFormatting>
  <conditionalFormatting sqref="U49">
    <cfRule type="expression" dxfId="1" priority="4">
      <formula>#REF!="×"</formula>
    </cfRule>
  </conditionalFormatting>
  <conditionalFormatting sqref="U58">
    <cfRule type="expression" dxfId="0" priority="3">
      <formula>#REF!="×"</formula>
    </cfRule>
  </conditionalFormatting>
  <hyperlinks>
    <hyperlink ref="B19" r:id="rId1" xr:uid="{C67C12E3-8B97-47B3-BC99-F48BBA386E0E}"/>
    <hyperlink ref="B20" r:id="rId2" xr:uid="{5E29F46F-C6BD-4BD0-8ABF-70D150DE1CEC}"/>
    <hyperlink ref="B22" r:id="rId3" xr:uid="{63D6F164-2BDF-4497-B976-C68A796E9862}"/>
    <hyperlink ref="B23" r:id="rId4" xr:uid="{90B2C430-6CC5-4211-9B7C-555B0841F85A}"/>
    <hyperlink ref="B24" r:id="rId5" xr:uid="{B6FA9271-989B-4B92-8618-E99AE8BD8E15}"/>
    <hyperlink ref="B25" r:id="rId6" xr:uid="{77E7FF90-5653-4CEC-8FD0-479B9C70F0CE}"/>
    <hyperlink ref="B27" r:id="rId7" xr:uid="{56ADC6C9-926A-459D-9813-C6AF0BF48B46}"/>
    <hyperlink ref="B28" r:id="rId8" xr:uid="{1400521A-68C3-42F0-AE01-5B963C1137DC}"/>
    <hyperlink ref="B31" r:id="rId9" xr:uid="{3DB66FB8-7E74-4B76-8F4F-AD21D6D01C7C}"/>
    <hyperlink ref="B32" r:id="rId10" xr:uid="{0D8D9D65-3A7D-4633-951E-3AFA53ECCA8C}"/>
    <hyperlink ref="B33" r:id="rId11" xr:uid="{DA6F5A4A-C555-4FC4-A13F-658119DEA250}"/>
    <hyperlink ref="B34" r:id="rId12" xr:uid="{01F9017B-3DA6-474F-946D-35DD86E5F4F5}"/>
    <hyperlink ref="B35" r:id="rId13" xr:uid="{7554F2EA-6B3C-49D6-8D8E-F3F0BCEBD0C5}"/>
    <hyperlink ref="B36" r:id="rId14" xr:uid="{D4965784-E700-43F9-A507-0B8F01CA52A8}"/>
    <hyperlink ref="B37" r:id="rId15" xr:uid="{AE201F47-983C-44D5-8299-93EA9D0386B6}"/>
    <hyperlink ref="B38" r:id="rId16" xr:uid="{592E8767-243F-4124-8936-5ACC6A9F4DA2}"/>
    <hyperlink ref="B39" r:id="rId17" xr:uid="{F75BFFDE-5324-46DC-914B-8C7D8ECEA317}"/>
    <hyperlink ref="B40" r:id="rId18" xr:uid="{6A816F5A-938E-49C4-8325-2D2DDFF281A4}"/>
    <hyperlink ref="B41" r:id="rId19" xr:uid="{60253E62-233A-4583-B3E7-F13A6FECB9D7}"/>
    <hyperlink ref="B42" r:id="rId20" xr:uid="{7248633F-51EE-4347-9D2B-49FBE804DAC7}"/>
    <hyperlink ref="B43" r:id="rId21" xr:uid="{9972516D-8430-48BD-9674-A4442C4D8027}"/>
    <hyperlink ref="B44" r:id="rId22" xr:uid="{845EA47C-0AD6-4AA9-8CD2-C8578B948316}"/>
    <hyperlink ref="B45" r:id="rId23" xr:uid="{FD58672D-BF3F-45B5-9D3B-07B0AF48689F}"/>
    <hyperlink ref="B46" r:id="rId24" xr:uid="{8E26E581-4765-4D56-B5AD-1AF5901DC366}"/>
    <hyperlink ref="B50" r:id="rId25" xr:uid="{3788D8D8-3CDF-4BB8-87C7-986CCEAC66C1}"/>
    <hyperlink ref="B52" r:id="rId26" xr:uid="{35314257-0CCC-4DBC-86A4-57B788B6631F}"/>
    <hyperlink ref="B53" r:id="rId27" xr:uid="{883FE3C1-E682-498B-B497-0723DFD09099}"/>
    <hyperlink ref="B54" r:id="rId28" xr:uid="{4EE04C58-B16D-4DE7-8AF5-79F23962E756}"/>
    <hyperlink ref="B55" r:id="rId29" xr:uid="{3DEE1E06-4B79-4501-892D-646A7D8422D3}"/>
    <hyperlink ref="B56" r:id="rId30" xr:uid="{449940E3-C438-42DF-890D-392E9BAAD192}"/>
    <hyperlink ref="B57" r:id="rId31" xr:uid="{8C5D212A-BA23-422C-A9FE-F4BEF1C3E590}"/>
    <hyperlink ref="B58" r:id="rId32" xr:uid="{FCAA9258-0863-47A5-83A3-159E63B0848C}"/>
    <hyperlink ref="B59" r:id="rId33" xr:uid="{FE6892CF-8FC7-4AE0-9DB8-5CFF3A28079D}"/>
    <hyperlink ref="B60" r:id="rId34" xr:uid="{FACD7EE1-C625-4518-8E75-E28CAAF0FE6A}"/>
    <hyperlink ref="B61" r:id="rId35" xr:uid="{66DAB7B7-B5AD-429B-9C48-FAF7341C7A5C}"/>
    <hyperlink ref="B62" r:id="rId36" xr:uid="{38A6290B-6051-43FE-9AC1-300F16431874}"/>
    <hyperlink ref="B63" r:id="rId37" xr:uid="{6B168E0A-F3AC-4441-9BD7-E8F20FECEC7E}"/>
    <hyperlink ref="B64" r:id="rId38" xr:uid="{63B80D77-07C1-464C-BD92-0B06EBADDCE6}"/>
    <hyperlink ref="B65" r:id="rId39" xr:uid="{3B29536A-972E-43D1-9F21-F82DE2334238}"/>
    <hyperlink ref="B66" r:id="rId40" xr:uid="{535BA611-F99B-465B-BFBD-7149212417D3}"/>
    <hyperlink ref="B67" r:id="rId41" xr:uid="{749F3DDC-9ABE-4170-A6EB-8D192C8623B2}"/>
    <hyperlink ref="B68" r:id="rId42" xr:uid="{AA3CDE78-5CAF-4A13-970F-399C51558DBD}"/>
    <hyperlink ref="B69" r:id="rId43" xr:uid="{0EF12C7A-0F8B-412B-8905-F633871037FE}"/>
    <hyperlink ref="B70" r:id="rId44" xr:uid="{7A749275-68DA-45FB-956A-A34983BED38B}"/>
    <hyperlink ref="B26" r:id="rId45" xr:uid="{3C3CA99A-8936-4B62-9E30-04A2B8E940E3}"/>
    <hyperlink ref="B30" r:id="rId46" xr:uid="{F2CDDB17-6FD3-4AF8-9DA4-800FB99A5FE1}"/>
    <hyperlink ref="B47" r:id="rId47" xr:uid="{94013B02-BD39-4FAC-8E0B-B4EBF545743F}"/>
    <hyperlink ref="B48" r:id="rId48" xr:uid="{F4C5FCF1-60D0-42BE-8AED-545A6830EF4E}"/>
    <hyperlink ref="B49" r:id="rId49" xr:uid="{C9AF7E0F-C48B-4521-9426-56235407DFFD}"/>
    <hyperlink ref="B29" r:id="rId50" xr:uid="{D187720F-83E4-43E2-B379-F786422FF61A}"/>
    <hyperlink ref="B21" r:id="rId51" xr:uid="{3C83AAD6-2541-43AB-8843-B9ACC587AB1E}"/>
    <hyperlink ref="B51" r:id="rId52" xr:uid="{E09DC353-BB63-4C29-8AFF-9D725A16A8F3}"/>
  </hyperlinks>
  <printOptions horizontalCentered="1"/>
  <pageMargins left="0.23622047244094491" right="0.23622047244094491" top="0.55118110236220474" bottom="0.35433070866141736" header="0.31496062992125984" footer="0.31496062992125984"/>
  <pageSetup paperSize="9" scale="58" fitToHeight="0" orientation="landscape" r:id="rId53"/>
  <headerFooter>
    <oddFooter xml:space="preserve">&amp;C&amp;P / &amp;N </oddFooter>
  </headerFooter>
  <rowBreaks count="2" manualBreakCount="2">
    <brk id="31" max="20" man="1"/>
    <brk id="55" max="20" man="1"/>
  </rowBreaks>
  <drawing r:id="rId5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006F0-FD8A-4B27-A0C7-9C9030ACB722}">
  <sheetPr codeName="Sheet2">
    <pageSetUpPr fitToPage="1"/>
  </sheetPr>
  <dimension ref="A1:U75"/>
  <sheetViews>
    <sheetView view="pageBreakPreview" topLeftCell="G1" zoomScale="80" zoomScaleNormal="90" zoomScaleSheetLayoutView="80" workbookViewId="0">
      <selection activeCell="V1" sqref="V1:BQ1048576"/>
    </sheetView>
  </sheetViews>
  <sheetFormatPr defaultColWidth="8.75" defaultRowHeight="13" x14ac:dyDescent="0.55000000000000004"/>
  <cols>
    <col min="1" max="1" width="4.75" style="4" customWidth="1"/>
    <col min="2" max="2" width="40.58203125" style="148" customWidth="1"/>
    <col min="3" max="3" width="9.58203125" style="4" customWidth="1"/>
    <col min="4" max="4" width="10.58203125" style="4" customWidth="1"/>
    <col min="5" max="5" width="8.58203125" style="4" customWidth="1"/>
    <col min="6" max="6" width="11.83203125" style="18" customWidth="1"/>
    <col min="7" max="7" width="8.58203125" style="4" customWidth="1"/>
    <col min="8" max="8" width="9.75" style="4" customWidth="1"/>
    <col min="9" max="19" width="8.58203125" style="4" customWidth="1"/>
    <col min="20" max="20" width="10.58203125" style="4" customWidth="1"/>
    <col min="21" max="21" width="14.25" style="4" customWidth="1"/>
    <col min="22" max="16384" width="8.75" style="4"/>
  </cols>
  <sheetData>
    <row r="1" spans="1:21" ht="19" x14ac:dyDescent="0.55000000000000004">
      <c r="A1" s="333" t="s">
        <v>0</v>
      </c>
      <c r="B1" s="333"/>
      <c r="C1" s="333"/>
      <c r="D1" s="333"/>
      <c r="E1" s="333"/>
      <c r="F1" s="333"/>
      <c r="G1" s="333"/>
      <c r="H1" s="333"/>
      <c r="I1" s="333"/>
      <c r="J1" s="333"/>
      <c r="K1" s="333"/>
      <c r="L1" s="333"/>
      <c r="M1" s="333"/>
      <c r="N1" s="333"/>
      <c r="O1" s="333"/>
      <c r="P1" s="333"/>
      <c r="Q1" s="333"/>
      <c r="R1" s="333"/>
      <c r="S1" s="333"/>
      <c r="T1" s="333"/>
      <c r="U1" s="333"/>
    </row>
    <row r="2" spans="1:21" ht="19" x14ac:dyDescent="0.55000000000000004">
      <c r="A2" s="333" t="s">
        <v>1</v>
      </c>
      <c r="B2" s="333"/>
      <c r="C2" s="333"/>
      <c r="D2" s="333"/>
      <c r="E2" s="333"/>
      <c r="F2" s="333"/>
      <c r="G2" s="333"/>
      <c r="H2" s="333"/>
      <c r="I2" s="333"/>
      <c r="J2" s="333"/>
      <c r="K2" s="333"/>
      <c r="L2" s="333"/>
      <c r="M2" s="333"/>
      <c r="N2" s="333"/>
      <c r="O2" s="333"/>
      <c r="P2" s="333"/>
      <c r="Q2" s="333"/>
      <c r="R2" s="333"/>
      <c r="S2" s="333"/>
      <c r="T2" s="333"/>
      <c r="U2" s="333"/>
    </row>
    <row r="3" spans="1:21" ht="19.5" thickBot="1" x14ac:dyDescent="0.6">
      <c r="A3" s="334" t="s">
        <v>2</v>
      </c>
      <c r="B3" s="334"/>
      <c r="C3" s="334"/>
      <c r="D3" s="334"/>
      <c r="E3" s="334"/>
      <c r="F3" s="334"/>
      <c r="G3" s="334"/>
      <c r="H3" s="334"/>
      <c r="I3" s="334"/>
      <c r="J3" s="334"/>
      <c r="K3" s="334"/>
      <c r="L3" s="334"/>
      <c r="M3" s="334"/>
      <c r="N3" s="334"/>
      <c r="O3" s="334"/>
      <c r="P3" s="334"/>
      <c r="Q3" s="334"/>
      <c r="R3" s="334"/>
      <c r="S3" s="334"/>
      <c r="T3" s="334"/>
      <c r="U3" s="334"/>
    </row>
    <row r="4" spans="1:21" ht="19.5" customHeight="1" thickTop="1" x14ac:dyDescent="0.55000000000000004">
      <c r="A4" s="15"/>
      <c r="B4" s="100"/>
      <c r="C4" s="1"/>
      <c r="D4" s="1"/>
      <c r="E4" s="1"/>
      <c r="F4" s="1"/>
      <c r="G4" s="1"/>
      <c r="H4" s="1"/>
      <c r="I4" s="1"/>
      <c r="J4" s="1"/>
      <c r="K4" s="1"/>
      <c r="L4" s="1"/>
      <c r="M4" s="1"/>
      <c r="N4" s="1"/>
      <c r="O4" s="1"/>
      <c r="P4" s="1"/>
      <c r="Q4" s="1"/>
      <c r="R4" s="19"/>
    </row>
    <row r="5" spans="1:21" ht="15" customHeight="1" x14ac:dyDescent="0.55000000000000004">
      <c r="A5" s="335" t="s">
        <v>3</v>
      </c>
      <c r="B5" s="335"/>
      <c r="C5" s="335"/>
      <c r="D5" s="335"/>
      <c r="E5" s="335"/>
      <c r="F5" s="335"/>
      <c r="G5" s="335"/>
      <c r="H5" s="335"/>
      <c r="I5" s="335"/>
      <c r="J5" s="335"/>
      <c r="K5" s="335"/>
      <c r="L5" s="335"/>
      <c r="M5" s="335"/>
      <c r="N5" s="335"/>
      <c r="O5" s="335"/>
      <c r="P5" s="335"/>
      <c r="Q5" s="335"/>
      <c r="R5" s="335"/>
      <c r="S5" s="335"/>
      <c r="T5" s="335"/>
      <c r="U5" s="335"/>
    </row>
    <row r="6" spans="1:21" ht="15" customHeight="1" x14ac:dyDescent="0.55000000000000004">
      <c r="A6" s="335"/>
      <c r="B6" s="335"/>
      <c r="C6" s="335"/>
      <c r="D6" s="335"/>
      <c r="E6" s="335"/>
      <c r="F6" s="335"/>
      <c r="G6" s="335"/>
      <c r="H6" s="335"/>
      <c r="I6" s="335"/>
      <c r="J6" s="335"/>
      <c r="K6" s="335"/>
      <c r="L6" s="335"/>
      <c r="M6" s="335"/>
      <c r="N6" s="335"/>
      <c r="O6" s="335"/>
      <c r="P6" s="335"/>
      <c r="Q6" s="335"/>
      <c r="R6" s="335"/>
      <c r="S6" s="335"/>
      <c r="T6" s="335"/>
      <c r="U6" s="335"/>
    </row>
    <row r="7" spans="1:21" ht="15" customHeight="1" x14ac:dyDescent="0.55000000000000004">
      <c r="A7" s="335"/>
      <c r="B7" s="335"/>
      <c r="C7" s="335"/>
      <c r="D7" s="335"/>
      <c r="E7" s="335"/>
      <c r="F7" s="335"/>
      <c r="G7" s="335"/>
      <c r="H7" s="335"/>
      <c r="I7" s="335"/>
      <c r="J7" s="335"/>
      <c r="K7" s="335"/>
      <c r="L7" s="335"/>
      <c r="M7" s="335"/>
      <c r="N7" s="335"/>
      <c r="O7" s="335"/>
      <c r="P7" s="335"/>
      <c r="Q7" s="335"/>
      <c r="R7" s="335"/>
      <c r="S7" s="335"/>
      <c r="T7" s="335"/>
      <c r="U7" s="335"/>
    </row>
    <row r="8" spans="1:21" ht="15" customHeight="1" x14ac:dyDescent="0.55000000000000004">
      <c r="A8" s="335"/>
      <c r="B8" s="335"/>
      <c r="C8" s="335"/>
      <c r="D8" s="335"/>
      <c r="E8" s="335"/>
      <c r="F8" s="335"/>
      <c r="G8" s="335"/>
      <c r="H8" s="335"/>
      <c r="I8" s="335"/>
      <c r="J8" s="335"/>
      <c r="K8" s="335"/>
      <c r="L8" s="335"/>
      <c r="M8" s="335"/>
      <c r="N8" s="335"/>
      <c r="O8" s="335"/>
      <c r="P8" s="335"/>
      <c r="Q8" s="335"/>
      <c r="R8" s="335"/>
      <c r="S8" s="335"/>
      <c r="T8" s="335"/>
      <c r="U8" s="335"/>
    </row>
    <row r="9" spans="1:21" ht="15" customHeight="1" x14ac:dyDescent="0.55000000000000004">
      <c r="A9" s="335"/>
      <c r="B9" s="335"/>
      <c r="C9" s="335"/>
      <c r="D9" s="335"/>
      <c r="E9" s="335"/>
      <c r="F9" s="335"/>
      <c r="G9" s="335"/>
      <c r="H9" s="335"/>
      <c r="I9" s="335"/>
      <c r="J9" s="335"/>
      <c r="K9" s="335"/>
      <c r="L9" s="335"/>
      <c r="M9" s="335"/>
      <c r="N9" s="335"/>
      <c r="O9" s="335"/>
      <c r="P9" s="335"/>
      <c r="Q9" s="335"/>
      <c r="R9" s="335"/>
      <c r="S9" s="335"/>
      <c r="T9" s="335"/>
      <c r="U9" s="335"/>
    </row>
    <row r="10" spans="1:21" ht="15" customHeight="1" x14ac:dyDescent="0.55000000000000004">
      <c r="A10" s="335"/>
      <c r="B10" s="335"/>
      <c r="C10" s="335"/>
      <c r="D10" s="335"/>
      <c r="E10" s="335"/>
      <c r="F10" s="335"/>
      <c r="G10" s="335"/>
      <c r="H10" s="335"/>
      <c r="I10" s="335"/>
      <c r="J10" s="335"/>
      <c r="K10" s="335"/>
      <c r="L10" s="335"/>
      <c r="M10" s="335"/>
      <c r="N10" s="335"/>
      <c r="O10" s="335"/>
      <c r="P10" s="335"/>
      <c r="Q10" s="335"/>
      <c r="R10" s="335"/>
      <c r="S10" s="335"/>
      <c r="T10" s="335"/>
      <c r="U10" s="335"/>
    </row>
    <row r="11" spans="1:21" ht="40.15" customHeight="1" x14ac:dyDescent="0.55000000000000004">
      <c r="A11" s="94"/>
      <c r="B11" s="101"/>
      <c r="C11" s="94"/>
      <c r="D11" s="94"/>
      <c r="E11" s="94"/>
      <c r="F11" s="94"/>
      <c r="G11" s="94"/>
      <c r="H11" s="94"/>
      <c r="I11" s="94"/>
      <c r="J11" s="94"/>
      <c r="K11" s="94"/>
      <c r="L11" s="94"/>
      <c r="M11" s="94"/>
      <c r="N11" s="94"/>
      <c r="O11" s="94"/>
      <c r="P11" s="94"/>
      <c r="Q11" s="94"/>
      <c r="R11" s="94"/>
    </row>
    <row r="12" spans="1:21" ht="43.9" customHeight="1" x14ac:dyDescent="0.55000000000000004">
      <c r="A12" s="20"/>
      <c r="B12" s="102"/>
      <c r="C12" s="20"/>
      <c r="D12" s="21"/>
      <c r="E12" s="21"/>
      <c r="F12" s="21"/>
      <c r="G12" s="21"/>
      <c r="H12" s="20"/>
      <c r="I12" s="20"/>
      <c r="J12" s="20"/>
      <c r="K12" s="20"/>
      <c r="L12" s="20"/>
      <c r="M12" s="20"/>
      <c r="N12" s="20"/>
      <c r="O12" s="20"/>
      <c r="P12" s="20"/>
      <c r="Q12" s="20"/>
      <c r="R12" s="20"/>
    </row>
    <row r="13" spans="1:21" ht="3" customHeight="1" thickBot="1" x14ac:dyDescent="0.6">
      <c r="A13" s="2"/>
      <c r="B13" s="103"/>
      <c r="C13" s="2"/>
      <c r="D13" s="2"/>
      <c r="E13" s="2"/>
      <c r="F13" s="2"/>
      <c r="G13" s="2"/>
      <c r="H13" s="2"/>
      <c r="I13" s="2"/>
      <c r="J13" s="2"/>
      <c r="K13" s="2"/>
      <c r="L13" s="2"/>
      <c r="M13" s="2"/>
      <c r="N13" s="2"/>
      <c r="O13" s="2"/>
      <c r="P13" s="2"/>
      <c r="Q13" s="2"/>
      <c r="R13" s="2"/>
      <c r="S13" s="16"/>
      <c r="T13" s="14"/>
      <c r="U13" s="14"/>
    </row>
    <row r="14" spans="1:21" ht="19.899999999999999" customHeight="1" thickTop="1" x14ac:dyDescent="0.55000000000000004">
      <c r="A14" s="6"/>
      <c r="B14" s="104"/>
      <c r="C14" s="6"/>
      <c r="D14" s="6"/>
      <c r="E14" s="6"/>
      <c r="F14" s="6"/>
      <c r="G14" s="6"/>
      <c r="H14" s="6"/>
      <c r="I14" s="6"/>
      <c r="J14" s="6"/>
      <c r="K14" s="6"/>
      <c r="L14" s="6"/>
      <c r="M14" s="6"/>
      <c r="N14" s="6"/>
      <c r="O14" s="6"/>
      <c r="P14" s="6"/>
      <c r="Q14" s="6"/>
      <c r="R14" s="6"/>
      <c r="S14" s="35"/>
    </row>
    <row r="15" spans="1:21" ht="19.899999999999999" customHeight="1" x14ac:dyDescent="0.55000000000000004">
      <c r="A15" s="30"/>
      <c r="B15" s="105"/>
      <c r="C15" s="30"/>
      <c r="D15" s="30"/>
      <c r="E15" s="30"/>
      <c r="F15" s="30"/>
      <c r="G15" s="30"/>
      <c r="H15" s="30"/>
      <c r="I15" s="30"/>
      <c r="J15" s="30"/>
      <c r="K15" s="30"/>
      <c r="L15" s="30"/>
      <c r="M15" s="30"/>
      <c r="N15" s="30"/>
      <c r="O15" s="31"/>
      <c r="P15" s="31"/>
      <c r="Q15" s="31"/>
      <c r="R15" s="3"/>
      <c r="U15" s="300" t="s">
        <v>4</v>
      </c>
    </row>
    <row r="16" spans="1:21" ht="19.899999999999999" customHeight="1" x14ac:dyDescent="0.55000000000000004">
      <c r="A16" s="326" t="s">
        <v>5</v>
      </c>
      <c r="B16" s="336" t="s">
        <v>6</v>
      </c>
      <c r="C16" s="326" t="s">
        <v>7</v>
      </c>
      <c r="D16" s="326" t="s">
        <v>8</v>
      </c>
      <c r="E16" s="346" t="s">
        <v>9</v>
      </c>
      <c r="F16" s="347"/>
      <c r="G16" s="341" t="s">
        <v>10</v>
      </c>
      <c r="H16" s="342"/>
      <c r="I16" s="343"/>
      <c r="J16" s="350" t="s">
        <v>11</v>
      </c>
      <c r="K16" s="351"/>
      <c r="L16" s="351"/>
      <c r="M16" s="351"/>
      <c r="N16" s="351"/>
      <c r="O16" s="351"/>
      <c r="P16" s="352"/>
      <c r="Q16" s="344" t="s">
        <v>12</v>
      </c>
      <c r="R16" s="326" t="s">
        <v>13</v>
      </c>
      <c r="S16" s="345" t="s">
        <v>14</v>
      </c>
      <c r="T16" s="345" t="s">
        <v>15</v>
      </c>
      <c r="U16" s="326" t="s">
        <v>16</v>
      </c>
    </row>
    <row r="17" spans="1:21" ht="19.899999999999999" customHeight="1" x14ac:dyDescent="0.55000000000000004">
      <c r="A17" s="326"/>
      <c r="B17" s="336"/>
      <c r="C17" s="326"/>
      <c r="D17" s="326"/>
      <c r="E17" s="348"/>
      <c r="F17" s="349"/>
      <c r="G17" s="326" t="s">
        <v>10</v>
      </c>
      <c r="H17" s="326" t="s">
        <v>17</v>
      </c>
      <c r="I17" s="326"/>
      <c r="J17" s="341" t="s">
        <v>18</v>
      </c>
      <c r="K17" s="342"/>
      <c r="L17" s="342"/>
      <c r="M17" s="343"/>
      <c r="N17" s="326" t="s">
        <v>19</v>
      </c>
      <c r="O17" s="326" t="s">
        <v>20</v>
      </c>
      <c r="P17" s="344" t="s">
        <v>21</v>
      </c>
      <c r="Q17" s="332"/>
      <c r="R17" s="336"/>
      <c r="S17" s="345"/>
      <c r="T17" s="345"/>
      <c r="U17" s="326"/>
    </row>
    <row r="18" spans="1:21" ht="90.4" customHeight="1" x14ac:dyDescent="0.55000000000000004">
      <c r="A18" s="326"/>
      <c r="B18" s="336"/>
      <c r="C18" s="326"/>
      <c r="D18" s="326"/>
      <c r="E18" s="95" t="s">
        <v>22</v>
      </c>
      <c r="F18" s="95" t="s">
        <v>23</v>
      </c>
      <c r="G18" s="326"/>
      <c r="H18" s="95" t="s">
        <v>24</v>
      </c>
      <c r="I18" s="95" t="s">
        <v>25</v>
      </c>
      <c r="J18" s="95" t="s">
        <v>26</v>
      </c>
      <c r="K18" s="95" t="s">
        <v>27</v>
      </c>
      <c r="L18" s="96" t="s">
        <v>219</v>
      </c>
      <c r="M18" s="96" t="s">
        <v>29</v>
      </c>
      <c r="N18" s="326"/>
      <c r="O18" s="326"/>
      <c r="P18" s="331"/>
      <c r="Q18" s="331"/>
      <c r="R18" s="336"/>
      <c r="S18" s="345"/>
      <c r="T18" s="345"/>
      <c r="U18" s="326"/>
    </row>
    <row r="19" spans="1:21" ht="30" customHeight="1" x14ac:dyDescent="0.55000000000000004">
      <c r="A19" s="106" t="s">
        <v>220</v>
      </c>
      <c r="B19" s="68" t="s">
        <v>221</v>
      </c>
      <c r="C19" s="9" t="s">
        <v>76</v>
      </c>
      <c r="D19" s="36">
        <v>74.319999999999993</v>
      </c>
      <c r="E19" s="9" t="s">
        <v>46</v>
      </c>
      <c r="F19" s="107"/>
      <c r="G19" s="108"/>
      <c r="H19" s="75"/>
      <c r="I19" s="50"/>
      <c r="J19" s="9"/>
      <c r="K19" s="9"/>
      <c r="L19" s="9"/>
      <c r="M19" s="9"/>
      <c r="N19" s="9" t="str">
        <f>IF(COUNTIF(J19:M19,"〇")+COUNTIF(J19:M19,"○")&gt;0,"※","")</f>
        <v/>
      </c>
      <c r="O19" s="9" t="str">
        <f>IF(COUNTIF(J19:M19,"〇")+COUNTIF(K19:M19,"○")&gt;0,"随時","")</f>
        <v/>
      </c>
      <c r="P19" s="109"/>
      <c r="Q19" s="9"/>
      <c r="R19" s="7" t="s">
        <v>222</v>
      </c>
      <c r="S19" s="7" t="s">
        <v>223</v>
      </c>
      <c r="T19" s="8" t="s">
        <v>114</v>
      </c>
      <c r="U19" s="81"/>
    </row>
    <row r="20" spans="1:21" ht="30" customHeight="1" x14ac:dyDescent="0.55000000000000004">
      <c r="A20" s="106" t="s">
        <v>37</v>
      </c>
      <c r="B20" s="68" t="s">
        <v>224</v>
      </c>
      <c r="C20" s="9" t="s">
        <v>76</v>
      </c>
      <c r="D20" s="36">
        <v>79.849999999999994</v>
      </c>
      <c r="E20" s="9" t="s">
        <v>46</v>
      </c>
      <c r="F20" s="107"/>
      <c r="G20" s="108"/>
      <c r="H20" s="75"/>
      <c r="I20" s="50"/>
      <c r="J20" s="9"/>
      <c r="K20" s="9"/>
      <c r="L20" s="9"/>
      <c r="M20" s="9"/>
      <c r="N20" s="9" t="str">
        <f>IF(COUNTIF(J20:M20,"〇")+COUNTIF(J20:M20,"○")&gt;0,"※","")</f>
        <v/>
      </c>
      <c r="O20" s="9" t="str">
        <f t="shared" ref="O20:O67" si="0">IF(COUNTIF(J20:M20,"〇")+COUNTIF(K20:M20,"○")&gt;0,"随時","")</f>
        <v/>
      </c>
      <c r="P20" s="109"/>
      <c r="Q20" s="9"/>
      <c r="R20" s="7" t="s">
        <v>225</v>
      </c>
      <c r="S20" s="7" t="s">
        <v>226</v>
      </c>
      <c r="T20" s="8" t="s">
        <v>92</v>
      </c>
      <c r="U20" s="81" t="s">
        <v>227</v>
      </c>
    </row>
    <row r="21" spans="1:21" ht="30" customHeight="1" x14ac:dyDescent="0.55000000000000004">
      <c r="A21" s="106" t="s">
        <v>43</v>
      </c>
      <c r="B21" s="68" t="s">
        <v>229</v>
      </c>
      <c r="C21" s="9" t="s">
        <v>51</v>
      </c>
      <c r="D21" s="47">
        <v>81.88</v>
      </c>
      <c r="E21" s="9"/>
      <c r="F21" s="9"/>
      <c r="G21" s="108"/>
      <c r="H21" s="75"/>
      <c r="I21" s="50"/>
      <c r="J21" s="9"/>
      <c r="K21" s="9"/>
      <c r="L21" s="9"/>
      <c r="M21" s="9"/>
      <c r="N21" s="9" t="str">
        <f t="shared" ref="N21:N67" si="1">IF(COUNTIF(J21:M21,"〇")+COUNTIF(J21:M21,"○")&gt;0,"※","")</f>
        <v/>
      </c>
      <c r="O21" s="9" t="str">
        <f t="shared" si="0"/>
        <v/>
      </c>
      <c r="P21" s="109"/>
      <c r="Q21" s="9" t="s">
        <v>46</v>
      </c>
      <c r="R21" s="7" t="s">
        <v>230</v>
      </c>
      <c r="S21" s="7" t="s">
        <v>231</v>
      </c>
      <c r="T21" s="8" t="s">
        <v>121</v>
      </c>
      <c r="U21" s="83"/>
    </row>
    <row r="22" spans="1:21" s="37" customFormat="1" ht="30" customHeight="1" x14ac:dyDescent="0.55000000000000004">
      <c r="A22" s="106" t="s">
        <v>49</v>
      </c>
      <c r="B22" s="68" t="s">
        <v>232</v>
      </c>
      <c r="C22" s="9" t="s">
        <v>32</v>
      </c>
      <c r="D22" s="47">
        <v>406.9</v>
      </c>
      <c r="E22" s="9" t="s">
        <v>40</v>
      </c>
      <c r="F22" s="9"/>
      <c r="G22" s="108"/>
      <c r="H22" s="75"/>
      <c r="I22" s="50"/>
      <c r="J22" s="9"/>
      <c r="K22" s="9"/>
      <c r="L22" s="9"/>
      <c r="M22" s="9"/>
      <c r="N22" s="9" t="str">
        <f t="shared" si="1"/>
        <v/>
      </c>
      <c r="O22" s="9" t="str">
        <f t="shared" si="0"/>
        <v/>
      </c>
      <c r="P22" s="109"/>
      <c r="Q22" s="9"/>
      <c r="R22" s="7" t="s">
        <v>230</v>
      </c>
      <c r="S22" s="7" t="s">
        <v>231</v>
      </c>
      <c r="T22" s="8" t="s">
        <v>92</v>
      </c>
      <c r="U22" s="83"/>
    </row>
    <row r="23" spans="1:21" ht="30" customHeight="1" x14ac:dyDescent="0.55000000000000004">
      <c r="A23" s="106" t="s">
        <v>52</v>
      </c>
      <c r="B23" s="68" t="s">
        <v>233</v>
      </c>
      <c r="C23" s="9" t="s">
        <v>234</v>
      </c>
      <c r="D23" s="47">
        <v>211.11</v>
      </c>
      <c r="E23" s="9" t="s">
        <v>46</v>
      </c>
      <c r="F23" s="9"/>
      <c r="G23" s="108"/>
      <c r="H23" s="75"/>
      <c r="I23" s="50"/>
      <c r="J23" s="9"/>
      <c r="K23" s="9"/>
      <c r="L23" s="9"/>
      <c r="M23" s="9"/>
      <c r="N23" s="9" t="str">
        <f t="shared" si="1"/>
        <v/>
      </c>
      <c r="O23" s="9" t="str">
        <f t="shared" si="0"/>
        <v/>
      </c>
      <c r="P23" s="109"/>
      <c r="Q23" s="9"/>
      <c r="R23" s="7" t="s">
        <v>235</v>
      </c>
      <c r="S23" s="7" t="s">
        <v>236</v>
      </c>
      <c r="T23" s="8" t="s">
        <v>92</v>
      </c>
      <c r="U23" s="83"/>
    </row>
    <row r="24" spans="1:21" s="18" customFormat="1" ht="30" customHeight="1" x14ac:dyDescent="0.55000000000000004">
      <c r="A24" s="106" t="s">
        <v>56</v>
      </c>
      <c r="B24" s="68" t="s">
        <v>237</v>
      </c>
      <c r="C24" s="90" t="s">
        <v>32</v>
      </c>
      <c r="D24" s="47">
        <v>228.92</v>
      </c>
      <c r="E24" s="9" t="s">
        <v>40</v>
      </c>
      <c r="F24" s="9"/>
      <c r="G24" s="10"/>
      <c r="H24" s="39"/>
      <c r="I24" s="11"/>
      <c r="J24" s="10"/>
      <c r="K24" s="10"/>
      <c r="L24" s="10"/>
      <c r="M24" s="10"/>
      <c r="N24" s="9" t="str">
        <f t="shared" si="1"/>
        <v/>
      </c>
      <c r="O24" s="9" t="str">
        <f t="shared" si="0"/>
        <v/>
      </c>
      <c r="P24" s="110"/>
      <c r="Q24" s="9"/>
      <c r="R24" s="22" t="s">
        <v>238</v>
      </c>
      <c r="S24" s="22" t="s">
        <v>239</v>
      </c>
      <c r="T24" s="23" t="s">
        <v>240</v>
      </c>
      <c r="U24" s="111"/>
    </row>
    <row r="25" spans="1:21" ht="30" customHeight="1" x14ac:dyDescent="0.55000000000000004">
      <c r="A25" s="106" t="s">
        <v>61</v>
      </c>
      <c r="B25" s="68" t="s">
        <v>241</v>
      </c>
      <c r="C25" s="90" t="s">
        <v>76</v>
      </c>
      <c r="D25" s="47">
        <v>2754.19</v>
      </c>
      <c r="E25" s="9"/>
      <c r="F25" s="9"/>
      <c r="G25" s="22"/>
      <c r="H25" s="39"/>
      <c r="I25" s="11"/>
      <c r="J25" s="10" t="s">
        <v>242</v>
      </c>
      <c r="K25" s="10"/>
      <c r="L25" s="10"/>
      <c r="M25" s="10"/>
      <c r="N25" s="9" t="str">
        <f t="shared" si="1"/>
        <v>※</v>
      </c>
      <c r="O25" s="9" t="str">
        <f t="shared" si="0"/>
        <v>随時</v>
      </c>
      <c r="P25" s="110"/>
      <c r="Q25" s="9"/>
      <c r="R25" s="22" t="s">
        <v>235</v>
      </c>
      <c r="S25" s="22" t="s">
        <v>243</v>
      </c>
      <c r="T25" s="23" t="s">
        <v>121</v>
      </c>
      <c r="U25" s="88"/>
    </row>
    <row r="26" spans="1:21" s="18" customFormat="1" ht="30" customHeight="1" x14ac:dyDescent="0.55000000000000004">
      <c r="A26" s="106" t="s">
        <v>66</v>
      </c>
      <c r="B26" s="68" t="s">
        <v>244</v>
      </c>
      <c r="C26" s="90" t="s">
        <v>76</v>
      </c>
      <c r="D26" s="47">
        <v>542.08000000000004</v>
      </c>
      <c r="E26" s="9" t="s">
        <v>46</v>
      </c>
      <c r="F26" s="9"/>
      <c r="G26" s="22"/>
      <c r="H26" s="39"/>
      <c r="I26" s="11"/>
      <c r="J26" s="10"/>
      <c r="K26" s="10"/>
      <c r="L26" s="10"/>
      <c r="M26" s="10"/>
      <c r="N26" s="9" t="str">
        <f t="shared" si="1"/>
        <v/>
      </c>
      <c r="O26" s="9" t="str">
        <f t="shared" si="0"/>
        <v/>
      </c>
      <c r="P26" s="110"/>
      <c r="Q26" s="9"/>
      <c r="R26" s="22" t="s">
        <v>235</v>
      </c>
      <c r="S26" s="22" t="s">
        <v>243</v>
      </c>
      <c r="T26" s="23" t="s">
        <v>121</v>
      </c>
      <c r="U26" s="88"/>
    </row>
    <row r="27" spans="1:21" ht="30" customHeight="1" x14ac:dyDescent="0.55000000000000004">
      <c r="A27" s="106" t="s">
        <v>69</v>
      </c>
      <c r="B27" s="68" t="s">
        <v>245</v>
      </c>
      <c r="C27" s="90" t="s">
        <v>54</v>
      </c>
      <c r="D27" s="47">
        <v>134.34</v>
      </c>
      <c r="E27" s="9"/>
      <c r="F27" s="9"/>
      <c r="G27" s="22"/>
      <c r="H27" s="39"/>
      <c r="I27" s="11"/>
      <c r="J27" s="10" t="s">
        <v>46</v>
      </c>
      <c r="K27" s="10" t="s">
        <v>46</v>
      </c>
      <c r="L27" s="10" t="s">
        <v>242</v>
      </c>
      <c r="M27" s="10" t="s">
        <v>46</v>
      </c>
      <c r="N27" s="9" t="str">
        <f t="shared" si="1"/>
        <v>※</v>
      </c>
      <c r="O27" s="9" t="str">
        <f t="shared" si="0"/>
        <v>随時</v>
      </c>
      <c r="P27" s="110"/>
      <c r="Q27" s="9"/>
      <c r="R27" s="22" t="s">
        <v>235</v>
      </c>
      <c r="S27" s="22" t="s">
        <v>243</v>
      </c>
      <c r="T27" s="23" t="s">
        <v>121</v>
      </c>
      <c r="U27" s="88"/>
    </row>
    <row r="28" spans="1:21" s="18" customFormat="1" ht="30" customHeight="1" x14ac:dyDescent="0.55000000000000004">
      <c r="A28" s="106" t="s">
        <v>71</v>
      </c>
      <c r="B28" s="68" t="s">
        <v>246</v>
      </c>
      <c r="C28" s="90" t="s">
        <v>234</v>
      </c>
      <c r="D28" s="47">
        <v>410.87</v>
      </c>
      <c r="E28" s="9" t="s">
        <v>40</v>
      </c>
      <c r="F28" s="9"/>
      <c r="G28" s="22"/>
      <c r="H28" s="39"/>
      <c r="I28" s="11"/>
      <c r="J28" s="10"/>
      <c r="K28" s="10"/>
      <c r="L28" s="10"/>
      <c r="M28" s="10"/>
      <c r="N28" s="9" t="str">
        <f t="shared" si="1"/>
        <v/>
      </c>
      <c r="O28" s="9" t="str">
        <f t="shared" si="0"/>
        <v/>
      </c>
      <c r="P28" s="110"/>
      <c r="Q28" s="9"/>
      <c r="R28" s="22" t="s">
        <v>235</v>
      </c>
      <c r="S28" s="22" t="s">
        <v>243</v>
      </c>
      <c r="T28" s="23" t="s">
        <v>121</v>
      </c>
      <c r="U28" s="88"/>
    </row>
    <row r="29" spans="1:21" s="18" customFormat="1" ht="48" customHeight="1" x14ac:dyDescent="0.55000000000000004">
      <c r="A29" s="106" t="s">
        <v>74</v>
      </c>
      <c r="B29" s="68" t="s">
        <v>247</v>
      </c>
      <c r="C29" s="90" t="s">
        <v>76</v>
      </c>
      <c r="D29" s="47">
        <v>1541.23</v>
      </c>
      <c r="E29" s="9" t="s">
        <v>40</v>
      </c>
      <c r="F29" s="9"/>
      <c r="G29" s="22"/>
      <c r="H29" s="39"/>
      <c r="I29" s="11"/>
      <c r="J29" s="10"/>
      <c r="K29" s="10"/>
      <c r="L29" s="10"/>
      <c r="M29" s="10"/>
      <c r="N29" s="9" t="str">
        <f t="shared" si="1"/>
        <v/>
      </c>
      <c r="O29" s="9" t="str">
        <f t="shared" si="0"/>
        <v/>
      </c>
      <c r="P29" s="110"/>
      <c r="Q29" s="9"/>
      <c r="R29" s="22" t="s">
        <v>235</v>
      </c>
      <c r="S29" s="22" t="s">
        <v>243</v>
      </c>
      <c r="T29" s="23" t="s">
        <v>121</v>
      </c>
      <c r="U29" s="88" t="s">
        <v>248</v>
      </c>
    </row>
    <row r="30" spans="1:21" s="18" customFormat="1" ht="30" customHeight="1" x14ac:dyDescent="0.55000000000000004">
      <c r="A30" s="106" t="s">
        <v>77</v>
      </c>
      <c r="B30" s="68" t="s">
        <v>249</v>
      </c>
      <c r="C30" s="113" t="s">
        <v>76</v>
      </c>
      <c r="D30" s="114">
        <v>103.38</v>
      </c>
      <c r="E30" s="9" t="s">
        <v>40</v>
      </c>
      <c r="F30" s="9"/>
      <c r="G30" s="115"/>
      <c r="H30" s="116"/>
      <c r="I30" s="117"/>
      <c r="J30" s="115"/>
      <c r="K30" s="115"/>
      <c r="L30" s="115"/>
      <c r="M30" s="115"/>
      <c r="N30" s="9" t="str">
        <f t="shared" si="1"/>
        <v/>
      </c>
      <c r="O30" s="9" t="str">
        <f t="shared" si="0"/>
        <v/>
      </c>
      <c r="P30" s="118"/>
      <c r="Q30" s="9"/>
      <c r="R30" s="22" t="s">
        <v>210</v>
      </c>
      <c r="S30" s="22" t="s">
        <v>64</v>
      </c>
      <c r="T30" s="23" t="s">
        <v>121</v>
      </c>
      <c r="U30" s="88"/>
    </row>
    <row r="31" spans="1:21" ht="30" customHeight="1" x14ac:dyDescent="0.55000000000000004">
      <c r="A31" s="106" t="s">
        <v>79</v>
      </c>
      <c r="B31" s="68" t="s">
        <v>250</v>
      </c>
      <c r="C31" s="9" t="s">
        <v>76</v>
      </c>
      <c r="D31" s="36">
        <v>335.17</v>
      </c>
      <c r="E31" s="9" t="s">
        <v>46</v>
      </c>
      <c r="F31" s="8"/>
      <c r="G31" s="108"/>
      <c r="H31" s="75"/>
      <c r="I31" s="50"/>
      <c r="J31" s="9"/>
      <c r="K31" s="9"/>
      <c r="L31" s="9"/>
      <c r="M31" s="9"/>
      <c r="N31" s="9" t="str">
        <f t="shared" si="1"/>
        <v/>
      </c>
      <c r="O31" s="9" t="str">
        <f t="shared" si="0"/>
        <v/>
      </c>
      <c r="P31" s="109"/>
      <c r="Q31" s="9"/>
      <c r="R31" s="7" t="s">
        <v>222</v>
      </c>
      <c r="S31" s="7" t="s">
        <v>251</v>
      </c>
      <c r="T31" s="8" t="s">
        <v>121</v>
      </c>
      <c r="U31" s="81" t="s">
        <v>252</v>
      </c>
    </row>
    <row r="32" spans="1:21" ht="30" customHeight="1" x14ac:dyDescent="0.55000000000000004">
      <c r="A32" s="106" t="s">
        <v>81</v>
      </c>
      <c r="B32" s="68" t="s">
        <v>253</v>
      </c>
      <c r="C32" s="9" t="s">
        <v>254</v>
      </c>
      <c r="D32" s="36">
        <v>921.24</v>
      </c>
      <c r="E32" s="9" t="s">
        <v>40</v>
      </c>
      <c r="F32" s="8"/>
      <c r="G32" s="108"/>
      <c r="H32" s="75"/>
      <c r="I32" s="50"/>
      <c r="J32" s="9"/>
      <c r="K32" s="9"/>
      <c r="L32" s="9"/>
      <c r="M32" s="9"/>
      <c r="N32" s="9" t="str">
        <f t="shared" si="1"/>
        <v/>
      </c>
      <c r="O32" s="9" t="str">
        <f t="shared" si="0"/>
        <v/>
      </c>
      <c r="P32" s="109"/>
      <c r="Q32" s="9"/>
      <c r="R32" s="7" t="s">
        <v>222</v>
      </c>
      <c r="S32" s="7" t="s">
        <v>251</v>
      </c>
      <c r="T32" s="8" t="s">
        <v>255</v>
      </c>
      <c r="U32" s="81" t="s">
        <v>256</v>
      </c>
    </row>
    <row r="33" spans="1:21" ht="30" customHeight="1" x14ac:dyDescent="0.55000000000000004">
      <c r="A33" s="106" t="s">
        <v>84</v>
      </c>
      <c r="B33" s="68" t="s">
        <v>257</v>
      </c>
      <c r="C33" s="90" t="s">
        <v>258</v>
      </c>
      <c r="D33" s="47">
        <v>362.61</v>
      </c>
      <c r="E33" s="9"/>
      <c r="F33" s="9"/>
      <c r="G33" s="10"/>
      <c r="H33" s="77"/>
      <c r="I33" s="119"/>
      <c r="J33" s="10" t="s">
        <v>242</v>
      </c>
      <c r="K33" s="10"/>
      <c r="L33" s="10"/>
      <c r="M33" s="10"/>
      <c r="N33" s="9" t="str">
        <f t="shared" si="1"/>
        <v>※</v>
      </c>
      <c r="O33" s="9" t="str">
        <f t="shared" si="0"/>
        <v>随時</v>
      </c>
      <c r="P33" s="110"/>
      <c r="Q33" s="9"/>
      <c r="R33" s="22" t="s">
        <v>259</v>
      </c>
      <c r="S33" s="22" t="s">
        <v>260</v>
      </c>
      <c r="T33" s="23" t="s">
        <v>255</v>
      </c>
      <c r="U33" s="88"/>
    </row>
    <row r="34" spans="1:21" ht="30" customHeight="1" x14ac:dyDescent="0.55000000000000004">
      <c r="A34" s="106" t="s">
        <v>87</v>
      </c>
      <c r="B34" s="68" t="s">
        <v>261</v>
      </c>
      <c r="C34" s="120" t="s">
        <v>262</v>
      </c>
      <c r="D34" s="121">
        <v>11725</v>
      </c>
      <c r="E34" s="9"/>
      <c r="F34" s="122"/>
      <c r="G34" s="108"/>
      <c r="H34" s="75"/>
      <c r="I34" s="50"/>
      <c r="J34" s="9" t="s">
        <v>242</v>
      </c>
      <c r="K34" s="9"/>
      <c r="L34" s="10"/>
      <c r="M34" s="10"/>
      <c r="N34" s="9" t="str">
        <f t="shared" si="1"/>
        <v>※</v>
      </c>
      <c r="O34" s="9" t="str">
        <f t="shared" si="0"/>
        <v>随時</v>
      </c>
      <c r="P34" s="109"/>
      <c r="Q34" s="9"/>
      <c r="R34" s="22" t="s">
        <v>263</v>
      </c>
      <c r="S34" s="22" t="s">
        <v>264</v>
      </c>
      <c r="T34" s="23" t="s">
        <v>265</v>
      </c>
      <c r="U34" s="88"/>
    </row>
    <row r="35" spans="1:21" ht="30" customHeight="1" x14ac:dyDescent="0.55000000000000004">
      <c r="A35" s="106" t="s">
        <v>90</v>
      </c>
      <c r="B35" s="68" t="s">
        <v>266</v>
      </c>
      <c r="C35" s="120" t="s">
        <v>267</v>
      </c>
      <c r="D35" s="123">
        <v>2885.68</v>
      </c>
      <c r="E35" s="9"/>
      <c r="F35" s="9"/>
      <c r="G35" s="10"/>
      <c r="H35" s="77"/>
      <c r="I35" s="119"/>
      <c r="J35" s="10" t="s">
        <v>242</v>
      </c>
      <c r="K35" s="10"/>
      <c r="L35" s="10"/>
      <c r="M35" s="10"/>
      <c r="N35" s="9" t="str">
        <f t="shared" si="1"/>
        <v>※</v>
      </c>
      <c r="O35" s="9" t="str">
        <f t="shared" si="0"/>
        <v>随時</v>
      </c>
      <c r="P35" s="110"/>
      <c r="Q35" s="9"/>
      <c r="R35" s="22" t="s">
        <v>268</v>
      </c>
      <c r="S35" s="22" t="s">
        <v>269</v>
      </c>
      <c r="T35" s="23" t="s">
        <v>270</v>
      </c>
      <c r="U35" s="88"/>
    </row>
    <row r="36" spans="1:21" s="18" customFormat="1" ht="30" customHeight="1" x14ac:dyDescent="0.55000000000000004">
      <c r="A36" s="106" t="s">
        <v>93</v>
      </c>
      <c r="B36" s="68" t="s">
        <v>271</v>
      </c>
      <c r="C36" s="120" t="s">
        <v>32</v>
      </c>
      <c r="D36" s="121">
        <v>155.02000000000001</v>
      </c>
      <c r="E36" s="9"/>
      <c r="F36" s="122"/>
      <c r="G36" s="108"/>
      <c r="H36" s="75"/>
      <c r="I36" s="50"/>
      <c r="J36" s="10" t="s">
        <v>242</v>
      </c>
      <c r="K36" s="10" t="s">
        <v>40</v>
      </c>
      <c r="L36" s="10" t="s">
        <v>40</v>
      </c>
      <c r="M36" s="10" t="s">
        <v>40</v>
      </c>
      <c r="N36" s="9" t="str">
        <f t="shared" si="1"/>
        <v>※</v>
      </c>
      <c r="O36" s="9" t="str">
        <f t="shared" si="0"/>
        <v>随時</v>
      </c>
      <c r="P36" s="109"/>
      <c r="Q36" s="10" t="s">
        <v>40</v>
      </c>
      <c r="R36" s="22" t="s">
        <v>211</v>
      </c>
      <c r="S36" s="22" t="s">
        <v>272</v>
      </c>
      <c r="T36" s="23" t="s">
        <v>121</v>
      </c>
      <c r="U36" s="88"/>
    </row>
    <row r="37" spans="1:21" ht="30" customHeight="1" x14ac:dyDescent="0.55000000000000004">
      <c r="A37" s="106" t="s">
        <v>94</v>
      </c>
      <c r="B37" s="68" t="s">
        <v>273</v>
      </c>
      <c r="C37" s="120" t="s">
        <v>274</v>
      </c>
      <c r="D37" s="121">
        <v>1050</v>
      </c>
      <c r="E37" s="9"/>
      <c r="F37" s="122"/>
      <c r="G37" s="108"/>
      <c r="H37" s="75"/>
      <c r="I37" s="50"/>
      <c r="J37" s="9" t="s">
        <v>242</v>
      </c>
      <c r="K37" s="9"/>
      <c r="L37" s="10"/>
      <c r="M37" s="10"/>
      <c r="N37" s="9" t="str">
        <f t="shared" si="1"/>
        <v>※</v>
      </c>
      <c r="O37" s="9" t="str">
        <f t="shared" si="0"/>
        <v>随時</v>
      </c>
      <c r="P37" s="109"/>
      <c r="Q37" s="9"/>
      <c r="R37" s="22" t="s">
        <v>268</v>
      </c>
      <c r="S37" s="22" t="s">
        <v>269</v>
      </c>
      <c r="T37" s="23" t="s">
        <v>270</v>
      </c>
      <c r="U37" s="88"/>
    </row>
    <row r="38" spans="1:21" ht="45" customHeight="1" x14ac:dyDescent="0.55000000000000004">
      <c r="A38" s="106" t="s">
        <v>95</v>
      </c>
      <c r="B38" s="68" t="s">
        <v>275</v>
      </c>
      <c r="C38" s="9" t="s">
        <v>76</v>
      </c>
      <c r="D38" s="124">
        <v>1480.77</v>
      </c>
      <c r="E38" s="9" t="s">
        <v>46</v>
      </c>
      <c r="F38" s="125"/>
      <c r="G38" s="108"/>
      <c r="H38" s="75"/>
      <c r="I38" s="50"/>
      <c r="J38" s="9"/>
      <c r="K38" s="9"/>
      <c r="L38" s="9"/>
      <c r="M38" s="9"/>
      <c r="N38" s="9" t="str">
        <f t="shared" si="1"/>
        <v/>
      </c>
      <c r="O38" s="9" t="str">
        <f t="shared" si="0"/>
        <v/>
      </c>
      <c r="P38" s="109"/>
      <c r="Q38" s="9"/>
      <c r="R38" s="126" t="s">
        <v>276</v>
      </c>
      <c r="S38" s="126" t="s">
        <v>277</v>
      </c>
      <c r="T38" s="8" t="s">
        <v>121</v>
      </c>
      <c r="U38" s="83" t="s">
        <v>278</v>
      </c>
    </row>
    <row r="39" spans="1:21" ht="30" customHeight="1" x14ac:dyDescent="0.55000000000000004">
      <c r="A39" s="106" t="s">
        <v>97</v>
      </c>
      <c r="B39" s="68" t="s">
        <v>279</v>
      </c>
      <c r="C39" s="9" t="s">
        <v>76</v>
      </c>
      <c r="D39" s="124">
        <v>124.25</v>
      </c>
      <c r="E39" s="9" t="s">
        <v>46</v>
      </c>
      <c r="F39" s="125"/>
      <c r="G39" s="108"/>
      <c r="H39" s="75"/>
      <c r="I39" s="50"/>
      <c r="J39" s="9"/>
      <c r="K39" s="9"/>
      <c r="L39" s="9"/>
      <c r="M39" s="9"/>
      <c r="N39" s="9" t="str">
        <f t="shared" si="1"/>
        <v/>
      </c>
      <c r="O39" s="9" t="str">
        <f t="shared" si="0"/>
        <v/>
      </c>
      <c r="P39" s="109"/>
      <c r="Q39" s="9"/>
      <c r="R39" s="126" t="s">
        <v>276</v>
      </c>
      <c r="S39" s="126" t="s">
        <v>223</v>
      </c>
      <c r="T39" s="8" t="s">
        <v>121</v>
      </c>
      <c r="U39" s="83"/>
    </row>
    <row r="40" spans="1:21" ht="30" customHeight="1" x14ac:dyDescent="0.55000000000000004">
      <c r="A40" s="106" t="s">
        <v>101</v>
      </c>
      <c r="B40" s="68" t="s">
        <v>280</v>
      </c>
      <c r="C40" s="9" t="s">
        <v>76</v>
      </c>
      <c r="D40" s="36">
        <v>348.48</v>
      </c>
      <c r="E40" s="9" t="s">
        <v>46</v>
      </c>
      <c r="F40" s="125"/>
      <c r="G40" s="108"/>
      <c r="H40" s="75"/>
      <c r="I40" s="50"/>
      <c r="J40" s="9"/>
      <c r="K40" s="9"/>
      <c r="L40" s="9"/>
      <c r="M40" s="9"/>
      <c r="N40" s="9" t="str">
        <f t="shared" si="1"/>
        <v/>
      </c>
      <c r="O40" s="9" t="str">
        <f t="shared" si="0"/>
        <v/>
      </c>
      <c r="P40" s="109"/>
      <c r="Q40" s="9"/>
      <c r="R40" s="126" t="s">
        <v>281</v>
      </c>
      <c r="S40" s="126" t="s">
        <v>223</v>
      </c>
      <c r="T40" s="8" t="s">
        <v>36</v>
      </c>
      <c r="U40" s="83" t="s">
        <v>282</v>
      </c>
    </row>
    <row r="41" spans="1:21" ht="30" customHeight="1" x14ac:dyDescent="0.55000000000000004">
      <c r="A41" s="106" t="s">
        <v>103</v>
      </c>
      <c r="B41" s="69" t="s">
        <v>283</v>
      </c>
      <c r="C41" s="9" t="s">
        <v>54</v>
      </c>
      <c r="D41" s="36">
        <v>174.13</v>
      </c>
      <c r="E41" s="9" t="s">
        <v>46</v>
      </c>
      <c r="F41" s="107"/>
      <c r="G41" s="108"/>
      <c r="H41" s="75"/>
      <c r="I41" s="50"/>
      <c r="J41" s="9"/>
      <c r="K41" s="9"/>
      <c r="L41" s="9"/>
      <c r="M41" s="9"/>
      <c r="N41" s="9" t="str">
        <f t="shared" si="1"/>
        <v/>
      </c>
      <c r="O41" s="9" t="str">
        <f t="shared" si="0"/>
        <v/>
      </c>
      <c r="P41" s="109"/>
      <c r="Q41" s="9"/>
      <c r="R41" s="38" t="s">
        <v>281</v>
      </c>
      <c r="S41" s="7" t="s">
        <v>223</v>
      </c>
      <c r="T41" s="8" t="s">
        <v>284</v>
      </c>
      <c r="U41" s="81"/>
    </row>
    <row r="42" spans="1:21" ht="45" customHeight="1" x14ac:dyDescent="0.55000000000000004">
      <c r="A42" s="106" t="s">
        <v>106</v>
      </c>
      <c r="B42" s="69" t="s">
        <v>285</v>
      </c>
      <c r="C42" s="9" t="s">
        <v>76</v>
      </c>
      <c r="D42" s="36">
        <v>116.52</v>
      </c>
      <c r="E42" s="9" t="s">
        <v>46</v>
      </c>
      <c r="F42" s="125"/>
      <c r="G42" s="108"/>
      <c r="H42" s="75"/>
      <c r="I42" s="50"/>
      <c r="J42" s="9"/>
      <c r="K42" s="9"/>
      <c r="L42" s="9"/>
      <c r="M42" s="9"/>
      <c r="N42" s="9" t="str">
        <f t="shared" si="1"/>
        <v/>
      </c>
      <c r="O42" s="9" t="str">
        <f t="shared" si="0"/>
        <v/>
      </c>
      <c r="P42" s="109"/>
      <c r="Q42" s="9"/>
      <c r="R42" s="126" t="s">
        <v>276</v>
      </c>
      <c r="S42" s="126" t="s">
        <v>277</v>
      </c>
      <c r="T42" s="8" t="s">
        <v>121</v>
      </c>
      <c r="U42" s="83" t="s">
        <v>286</v>
      </c>
    </row>
    <row r="43" spans="1:21" ht="30" customHeight="1" x14ac:dyDescent="0.55000000000000004">
      <c r="A43" s="106" t="s">
        <v>109</v>
      </c>
      <c r="B43" s="68" t="s">
        <v>287</v>
      </c>
      <c r="C43" s="90" t="s">
        <v>142</v>
      </c>
      <c r="D43" s="47">
        <v>96.87</v>
      </c>
      <c r="E43" s="9" t="s">
        <v>46</v>
      </c>
      <c r="F43" s="9"/>
      <c r="G43" s="10" t="s">
        <v>40</v>
      </c>
      <c r="H43" s="39">
        <v>5440000</v>
      </c>
      <c r="I43" s="46">
        <v>43838</v>
      </c>
      <c r="J43" s="10" t="s">
        <v>242</v>
      </c>
      <c r="K43" s="10" t="s">
        <v>46</v>
      </c>
      <c r="L43" s="10"/>
      <c r="M43" s="10"/>
      <c r="N43" s="9" t="str">
        <f t="shared" si="1"/>
        <v>※</v>
      </c>
      <c r="O43" s="9" t="str">
        <f t="shared" si="0"/>
        <v>随時</v>
      </c>
      <c r="P43" s="110"/>
      <c r="Q43" s="9" t="s">
        <v>46</v>
      </c>
      <c r="R43" s="22" t="s">
        <v>288</v>
      </c>
      <c r="S43" s="22" t="s">
        <v>289</v>
      </c>
      <c r="T43" s="23" t="s">
        <v>121</v>
      </c>
      <c r="U43" s="88"/>
    </row>
    <row r="44" spans="1:21" s="18" customFormat="1" ht="30" customHeight="1" x14ac:dyDescent="0.55000000000000004">
      <c r="A44" s="106" t="s">
        <v>112</v>
      </c>
      <c r="B44" s="68" t="s">
        <v>290</v>
      </c>
      <c r="C44" s="120" t="s">
        <v>32</v>
      </c>
      <c r="D44" s="121">
        <v>69.959999999999994</v>
      </c>
      <c r="E44" s="9"/>
      <c r="F44" s="9"/>
      <c r="G44" s="10"/>
      <c r="H44" s="39"/>
      <c r="I44" s="46"/>
      <c r="J44" s="10" t="s">
        <v>40</v>
      </c>
      <c r="K44" s="10" t="s">
        <v>40</v>
      </c>
      <c r="L44" s="10" t="s">
        <v>40</v>
      </c>
      <c r="M44" s="10" t="s">
        <v>40</v>
      </c>
      <c r="N44" s="9" t="str">
        <f t="shared" si="1"/>
        <v>※</v>
      </c>
      <c r="O44" s="9" t="str">
        <f t="shared" si="0"/>
        <v>随時</v>
      </c>
      <c r="P44" s="110"/>
      <c r="Q44" s="9" t="s">
        <v>40</v>
      </c>
      <c r="R44" s="22" t="s">
        <v>211</v>
      </c>
      <c r="S44" s="22" t="s">
        <v>272</v>
      </c>
      <c r="T44" s="23" t="s">
        <v>121</v>
      </c>
      <c r="U44" s="88"/>
    </row>
    <row r="45" spans="1:21" ht="30" customHeight="1" x14ac:dyDescent="0.55000000000000004">
      <c r="A45" s="106" t="s">
        <v>115</v>
      </c>
      <c r="B45" s="68" t="s">
        <v>293</v>
      </c>
      <c r="C45" s="9" t="s">
        <v>76</v>
      </c>
      <c r="D45" s="36">
        <v>1182.08</v>
      </c>
      <c r="E45" s="9" t="s">
        <v>46</v>
      </c>
      <c r="F45" s="107"/>
      <c r="G45" s="108"/>
      <c r="H45" s="75"/>
      <c r="I45" s="50"/>
      <c r="J45" s="9"/>
      <c r="K45" s="9"/>
      <c r="L45" s="9"/>
      <c r="M45" s="9"/>
      <c r="N45" s="9" t="str">
        <f t="shared" si="1"/>
        <v/>
      </c>
      <c r="O45" s="9" t="str">
        <f t="shared" si="0"/>
        <v/>
      </c>
      <c r="P45" s="109"/>
      <c r="Q45" s="9"/>
      <c r="R45" s="7" t="s">
        <v>276</v>
      </c>
      <c r="S45" s="7" t="s">
        <v>272</v>
      </c>
      <c r="T45" s="8" t="s">
        <v>121</v>
      </c>
      <c r="U45" s="81" t="s">
        <v>294</v>
      </c>
    </row>
    <row r="46" spans="1:21" ht="45" customHeight="1" x14ac:dyDescent="0.55000000000000004">
      <c r="A46" s="106" t="s">
        <v>117</v>
      </c>
      <c r="B46" s="68" t="s">
        <v>295</v>
      </c>
      <c r="C46" s="89" t="s">
        <v>296</v>
      </c>
      <c r="D46" s="36">
        <v>349.19</v>
      </c>
      <c r="E46" s="9" t="s">
        <v>46</v>
      </c>
      <c r="F46" s="107"/>
      <c r="G46" s="108"/>
      <c r="H46" s="75"/>
      <c r="I46" s="50"/>
      <c r="J46" s="9"/>
      <c r="K46" s="9"/>
      <c r="L46" s="9"/>
      <c r="M46" s="9"/>
      <c r="N46" s="9" t="str">
        <f t="shared" si="1"/>
        <v/>
      </c>
      <c r="O46" s="9" t="str">
        <f t="shared" si="0"/>
        <v/>
      </c>
      <c r="P46" s="109"/>
      <c r="Q46" s="9"/>
      <c r="R46" s="7" t="s">
        <v>297</v>
      </c>
      <c r="S46" s="7" t="s">
        <v>272</v>
      </c>
      <c r="T46" s="8" t="s">
        <v>121</v>
      </c>
      <c r="U46" s="81"/>
    </row>
    <row r="47" spans="1:21" s="18" customFormat="1" ht="30" customHeight="1" x14ac:dyDescent="0.55000000000000004">
      <c r="A47" s="106" t="s">
        <v>123</v>
      </c>
      <c r="B47" s="93" t="s">
        <v>298</v>
      </c>
      <c r="C47" s="9" t="s">
        <v>76</v>
      </c>
      <c r="D47" s="36">
        <v>5392.67</v>
      </c>
      <c r="E47" s="9"/>
      <c r="F47" s="127"/>
      <c r="G47" s="9"/>
      <c r="H47" s="128"/>
      <c r="I47" s="50"/>
      <c r="J47" s="9"/>
      <c r="K47" s="9"/>
      <c r="L47" s="10" t="s">
        <v>242</v>
      </c>
      <c r="M47" s="10" t="s">
        <v>46</v>
      </c>
      <c r="N47" s="9" t="str">
        <f t="shared" si="1"/>
        <v>※</v>
      </c>
      <c r="O47" s="9" t="str">
        <f t="shared" si="0"/>
        <v>随時</v>
      </c>
      <c r="P47" s="109"/>
      <c r="Q47" s="9"/>
      <c r="R47" s="7" t="s">
        <v>299</v>
      </c>
      <c r="S47" s="7" t="s">
        <v>300</v>
      </c>
      <c r="T47" s="8" t="s">
        <v>92</v>
      </c>
      <c r="U47" s="81"/>
    </row>
    <row r="48" spans="1:21" ht="45" customHeight="1" x14ac:dyDescent="0.55000000000000004">
      <c r="A48" s="106" t="s">
        <v>125</v>
      </c>
      <c r="B48" s="68" t="s">
        <v>301</v>
      </c>
      <c r="C48" s="9" t="s">
        <v>76</v>
      </c>
      <c r="D48" s="36">
        <v>372.91</v>
      </c>
      <c r="E48" s="9" t="s">
        <v>46</v>
      </c>
      <c r="F48" s="8"/>
      <c r="G48" s="108"/>
      <c r="H48" s="75"/>
      <c r="I48" s="50"/>
      <c r="J48" s="9"/>
      <c r="K48" s="9"/>
      <c r="L48" s="9"/>
      <c r="M48" s="9"/>
      <c r="N48" s="9" t="str">
        <f t="shared" si="1"/>
        <v/>
      </c>
      <c r="O48" s="9" t="str">
        <f t="shared" si="0"/>
        <v/>
      </c>
      <c r="P48" s="109"/>
      <c r="Q48" s="9"/>
      <c r="R48" s="7" t="s">
        <v>297</v>
      </c>
      <c r="S48" s="7" t="s">
        <v>272</v>
      </c>
      <c r="T48" s="8" t="s">
        <v>121</v>
      </c>
      <c r="U48" s="81" t="s">
        <v>302</v>
      </c>
    </row>
    <row r="49" spans="1:21" ht="30" customHeight="1" x14ac:dyDescent="0.55000000000000004">
      <c r="A49" s="106" t="s">
        <v>127</v>
      </c>
      <c r="B49" s="68" t="s">
        <v>303</v>
      </c>
      <c r="C49" s="9" t="s">
        <v>51</v>
      </c>
      <c r="D49" s="47">
        <v>1660.41</v>
      </c>
      <c r="E49" s="9" t="s">
        <v>46</v>
      </c>
      <c r="F49" s="122"/>
      <c r="G49" s="108"/>
      <c r="H49" s="75"/>
      <c r="I49" s="50"/>
      <c r="J49" s="9"/>
      <c r="K49" s="9"/>
      <c r="L49" s="9"/>
      <c r="M49" s="9"/>
      <c r="N49" s="9" t="str">
        <f t="shared" si="1"/>
        <v/>
      </c>
      <c r="O49" s="9" t="str">
        <f t="shared" si="0"/>
        <v/>
      </c>
      <c r="P49" s="109"/>
      <c r="Q49" s="9"/>
      <c r="R49" s="7" t="s">
        <v>281</v>
      </c>
      <c r="S49" s="7" t="s">
        <v>304</v>
      </c>
      <c r="T49" s="8" t="s">
        <v>114</v>
      </c>
      <c r="U49" s="81" t="s">
        <v>305</v>
      </c>
    </row>
    <row r="50" spans="1:21" s="18" customFormat="1" ht="30" customHeight="1" x14ac:dyDescent="0.55000000000000004">
      <c r="A50" s="106" t="s">
        <v>130</v>
      </c>
      <c r="B50" s="93" t="s">
        <v>306</v>
      </c>
      <c r="C50" s="9" t="s">
        <v>39</v>
      </c>
      <c r="D50" s="36">
        <v>390.51</v>
      </c>
      <c r="E50" s="9" t="s">
        <v>40</v>
      </c>
      <c r="F50" s="127"/>
      <c r="G50" s="9" t="s">
        <v>40</v>
      </c>
      <c r="H50" s="128">
        <v>16600000</v>
      </c>
      <c r="I50" s="50">
        <v>45798</v>
      </c>
      <c r="J50" s="9"/>
      <c r="K50" s="9"/>
      <c r="L50" s="9"/>
      <c r="M50" s="9"/>
      <c r="N50" s="9" t="str">
        <f t="shared" si="1"/>
        <v/>
      </c>
      <c r="O50" s="9" t="str">
        <f t="shared" si="0"/>
        <v/>
      </c>
      <c r="P50" s="109"/>
      <c r="Q50" s="9"/>
      <c r="R50" s="7" t="s">
        <v>299</v>
      </c>
      <c r="S50" s="7" t="s">
        <v>228</v>
      </c>
      <c r="T50" s="8" t="s">
        <v>92</v>
      </c>
      <c r="U50" s="81"/>
    </row>
    <row r="51" spans="1:21" ht="30" customHeight="1" x14ac:dyDescent="0.55000000000000004">
      <c r="A51" s="106" t="s">
        <v>132</v>
      </c>
      <c r="B51" s="68" t="s">
        <v>307</v>
      </c>
      <c r="C51" s="9" t="s">
        <v>76</v>
      </c>
      <c r="D51" s="36">
        <v>160.54</v>
      </c>
      <c r="E51" s="9" t="s">
        <v>46</v>
      </c>
      <c r="F51" s="107"/>
      <c r="G51" s="108"/>
      <c r="H51" s="75"/>
      <c r="I51" s="50"/>
      <c r="J51" s="9"/>
      <c r="K51" s="9"/>
      <c r="L51" s="9"/>
      <c r="M51" s="9"/>
      <c r="N51" s="9" t="str">
        <f t="shared" si="1"/>
        <v/>
      </c>
      <c r="O51" s="9" t="str">
        <f t="shared" si="0"/>
        <v/>
      </c>
      <c r="P51" s="109"/>
      <c r="Q51" s="9"/>
      <c r="R51" s="7" t="s">
        <v>276</v>
      </c>
      <c r="S51" s="7" t="s">
        <v>308</v>
      </c>
      <c r="T51" s="8" t="s">
        <v>309</v>
      </c>
      <c r="U51" s="81"/>
    </row>
    <row r="52" spans="1:21" s="18" customFormat="1" ht="36" customHeight="1" x14ac:dyDescent="0.55000000000000004">
      <c r="A52" s="106" t="s">
        <v>134</v>
      </c>
      <c r="B52" s="68" t="s">
        <v>310</v>
      </c>
      <c r="C52" s="9" t="s">
        <v>311</v>
      </c>
      <c r="D52" s="36">
        <v>23079.66</v>
      </c>
      <c r="E52" s="9" t="s">
        <v>40</v>
      </c>
      <c r="F52" s="127"/>
      <c r="G52" s="108"/>
      <c r="H52" s="75"/>
      <c r="I52" s="50"/>
      <c r="J52" s="9"/>
      <c r="K52" s="9"/>
      <c r="L52" s="9"/>
      <c r="M52" s="9"/>
      <c r="N52" s="9" t="str">
        <f t="shared" si="1"/>
        <v/>
      </c>
      <c r="O52" s="9" t="str">
        <f t="shared" si="0"/>
        <v/>
      </c>
      <c r="P52" s="109"/>
      <c r="Q52" s="9"/>
      <c r="R52" s="7" t="s">
        <v>299</v>
      </c>
      <c r="S52" s="7" t="s">
        <v>228</v>
      </c>
      <c r="T52" s="8" t="s">
        <v>92</v>
      </c>
      <c r="U52" s="81"/>
    </row>
    <row r="53" spans="1:21" s="18" customFormat="1" ht="30" customHeight="1" x14ac:dyDescent="0.55000000000000004">
      <c r="A53" s="106" t="s">
        <v>137</v>
      </c>
      <c r="B53" s="68" t="s">
        <v>312</v>
      </c>
      <c r="C53" s="9" t="s">
        <v>234</v>
      </c>
      <c r="D53" s="36">
        <v>641.13</v>
      </c>
      <c r="E53" s="9" t="s">
        <v>40</v>
      </c>
      <c r="F53" s="127"/>
      <c r="G53" s="108"/>
      <c r="H53" s="75"/>
      <c r="I53" s="50"/>
      <c r="J53" s="9"/>
      <c r="K53" s="9"/>
      <c r="L53" s="9"/>
      <c r="M53" s="9"/>
      <c r="N53" s="9" t="str">
        <f t="shared" si="1"/>
        <v/>
      </c>
      <c r="O53" s="9" t="str">
        <f t="shared" si="0"/>
        <v/>
      </c>
      <c r="P53" s="109"/>
      <c r="Q53" s="9"/>
      <c r="R53" s="7" t="s">
        <v>299</v>
      </c>
      <c r="S53" s="7" t="s">
        <v>228</v>
      </c>
      <c r="T53" s="8" t="s">
        <v>92</v>
      </c>
      <c r="U53" s="81" t="s">
        <v>313</v>
      </c>
    </row>
    <row r="54" spans="1:21" ht="30" customHeight="1" x14ac:dyDescent="0.55000000000000004">
      <c r="A54" s="106" t="s">
        <v>140</v>
      </c>
      <c r="B54" s="68" t="s">
        <v>314</v>
      </c>
      <c r="C54" s="90" t="s">
        <v>315</v>
      </c>
      <c r="D54" s="47">
        <v>1151.05</v>
      </c>
      <c r="E54" s="9"/>
      <c r="F54" s="9"/>
      <c r="G54" s="22"/>
      <c r="H54" s="39"/>
      <c r="I54" s="11"/>
      <c r="J54" s="10" t="s">
        <v>40</v>
      </c>
      <c r="K54" s="10" t="s">
        <v>40</v>
      </c>
      <c r="L54" s="10" t="s">
        <v>40</v>
      </c>
      <c r="M54" s="10" t="s">
        <v>40</v>
      </c>
      <c r="N54" s="9" t="str">
        <f t="shared" si="1"/>
        <v>※</v>
      </c>
      <c r="O54" s="9" t="str">
        <f t="shared" si="0"/>
        <v>随時</v>
      </c>
      <c r="P54" s="110"/>
      <c r="Q54" s="10" t="s">
        <v>40</v>
      </c>
      <c r="R54" s="22" t="s">
        <v>316</v>
      </c>
      <c r="S54" s="22" t="s">
        <v>317</v>
      </c>
      <c r="T54" s="23" t="s">
        <v>318</v>
      </c>
      <c r="U54" s="84" t="s">
        <v>319</v>
      </c>
    </row>
    <row r="55" spans="1:21" ht="30" customHeight="1" x14ac:dyDescent="0.55000000000000004">
      <c r="A55" s="106" t="s">
        <v>143</v>
      </c>
      <c r="B55" s="68" t="s">
        <v>320</v>
      </c>
      <c r="C55" s="9" t="s">
        <v>76</v>
      </c>
      <c r="D55" s="36">
        <v>128.1</v>
      </c>
      <c r="E55" s="9" t="s">
        <v>46</v>
      </c>
      <c r="F55" s="129"/>
      <c r="G55" s="108"/>
      <c r="H55" s="75"/>
      <c r="I55" s="50"/>
      <c r="J55" s="9"/>
      <c r="K55" s="9"/>
      <c r="L55" s="9"/>
      <c r="M55" s="9"/>
      <c r="N55" s="9" t="str">
        <f t="shared" si="1"/>
        <v/>
      </c>
      <c r="O55" s="9" t="str">
        <f t="shared" si="0"/>
        <v/>
      </c>
      <c r="P55" s="109"/>
      <c r="Q55" s="9"/>
      <c r="R55" s="7" t="s">
        <v>281</v>
      </c>
      <c r="S55" s="7" t="s">
        <v>304</v>
      </c>
      <c r="T55" s="33" t="s">
        <v>321</v>
      </c>
      <c r="U55" s="81" t="s">
        <v>322</v>
      </c>
    </row>
    <row r="56" spans="1:21" ht="30" customHeight="1" x14ac:dyDescent="0.55000000000000004">
      <c r="A56" s="106" t="s">
        <v>144</v>
      </c>
      <c r="B56" s="68" t="s">
        <v>323</v>
      </c>
      <c r="C56" s="90" t="s">
        <v>234</v>
      </c>
      <c r="D56" s="130">
        <v>389.35</v>
      </c>
      <c r="E56" s="9"/>
      <c r="F56" s="107"/>
      <c r="G56" s="108"/>
      <c r="H56" s="75"/>
      <c r="I56" s="50"/>
      <c r="J56" s="10" t="s">
        <v>40</v>
      </c>
      <c r="K56" s="10" t="s">
        <v>40</v>
      </c>
      <c r="L56" s="10" t="s">
        <v>40</v>
      </c>
      <c r="M56" s="10" t="s">
        <v>40</v>
      </c>
      <c r="N56" s="9" t="str">
        <f t="shared" si="1"/>
        <v>※</v>
      </c>
      <c r="O56" s="9" t="str">
        <f t="shared" si="0"/>
        <v>随時</v>
      </c>
      <c r="P56" s="109"/>
      <c r="Q56" s="10" t="s">
        <v>40</v>
      </c>
      <c r="R56" s="22" t="s">
        <v>324</v>
      </c>
      <c r="S56" s="22" t="s">
        <v>325</v>
      </c>
      <c r="T56" s="23" t="s">
        <v>121</v>
      </c>
      <c r="U56" s="88"/>
    </row>
    <row r="57" spans="1:21" ht="30" customHeight="1" x14ac:dyDescent="0.55000000000000004">
      <c r="A57" s="106" t="s">
        <v>149</v>
      </c>
      <c r="B57" s="68" t="s">
        <v>326</v>
      </c>
      <c r="C57" s="131" t="s">
        <v>327</v>
      </c>
      <c r="D57" s="130">
        <v>3580.03</v>
      </c>
      <c r="E57" s="9"/>
      <c r="F57" s="107"/>
      <c r="G57" s="108"/>
      <c r="H57" s="75"/>
      <c r="I57" s="50"/>
      <c r="J57" s="10" t="s">
        <v>40</v>
      </c>
      <c r="K57" s="10" t="s">
        <v>40</v>
      </c>
      <c r="L57" s="10" t="s">
        <v>46</v>
      </c>
      <c r="M57" s="10" t="s">
        <v>46</v>
      </c>
      <c r="N57" s="9" t="str">
        <f t="shared" si="1"/>
        <v>※</v>
      </c>
      <c r="O57" s="9" t="str">
        <f t="shared" si="0"/>
        <v>随時</v>
      </c>
      <c r="P57" s="109"/>
      <c r="Q57" s="10" t="s">
        <v>40</v>
      </c>
      <c r="R57" s="22" t="s">
        <v>324</v>
      </c>
      <c r="S57" s="22" t="s">
        <v>325</v>
      </c>
      <c r="T57" s="23" t="s">
        <v>121</v>
      </c>
      <c r="U57" s="88"/>
    </row>
    <row r="58" spans="1:21" ht="45" customHeight="1" x14ac:dyDescent="0.55000000000000004">
      <c r="A58" s="106" t="s">
        <v>153</v>
      </c>
      <c r="B58" s="68" t="s">
        <v>328</v>
      </c>
      <c r="C58" s="9" t="s">
        <v>76</v>
      </c>
      <c r="D58" s="47">
        <v>2936.06</v>
      </c>
      <c r="E58" s="9" t="s">
        <v>46</v>
      </c>
      <c r="F58" s="122"/>
      <c r="G58" s="108"/>
      <c r="H58" s="75"/>
      <c r="I58" s="50"/>
      <c r="J58" s="9"/>
      <c r="K58" s="9"/>
      <c r="L58" s="9"/>
      <c r="M58" s="9"/>
      <c r="N58" s="9" t="str">
        <f t="shared" si="1"/>
        <v/>
      </c>
      <c r="O58" s="9" t="str">
        <f t="shared" si="0"/>
        <v/>
      </c>
      <c r="P58" s="109"/>
      <c r="Q58" s="9"/>
      <c r="R58" s="7" t="s">
        <v>297</v>
      </c>
      <c r="S58" s="7" t="s">
        <v>304</v>
      </c>
      <c r="T58" s="33" t="s">
        <v>121</v>
      </c>
      <c r="U58" s="81" t="s">
        <v>329</v>
      </c>
    </row>
    <row r="59" spans="1:21" ht="30" customHeight="1" x14ac:dyDescent="0.55000000000000004">
      <c r="A59" s="106" t="s">
        <v>155</v>
      </c>
      <c r="B59" s="68" t="s">
        <v>330</v>
      </c>
      <c r="C59" s="9" t="s">
        <v>68</v>
      </c>
      <c r="D59" s="36">
        <v>92.02</v>
      </c>
      <c r="E59" s="9" t="s">
        <v>46</v>
      </c>
      <c r="F59" s="107"/>
      <c r="G59" s="108"/>
      <c r="H59" s="75"/>
      <c r="I59" s="50"/>
      <c r="J59" s="9"/>
      <c r="K59" s="9"/>
      <c r="L59" s="9"/>
      <c r="M59" s="9"/>
      <c r="N59" s="9" t="str">
        <f t="shared" si="1"/>
        <v/>
      </c>
      <c r="O59" s="9" t="str">
        <f t="shared" si="0"/>
        <v/>
      </c>
      <c r="P59" s="109"/>
      <c r="Q59" s="9"/>
      <c r="R59" s="7" t="s">
        <v>281</v>
      </c>
      <c r="S59" s="7" t="s">
        <v>304</v>
      </c>
      <c r="T59" s="8" t="s">
        <v>284</v>
      </c>
      <c r="U59" s="81"/>
    </row>
    <row r="60" spans="1:21" ht="107.5" customHeight="1" x14ac:dyDescent="0.55000000000000004">
      <c r="A60" s="106" t="s">
        <v>157</v>
      </c>
      <c r="B60" s="68" t="s">
        <v>331</v>
      </c>
      <c r="C60" s="132" t="s">
        <v>332</v>
      </c>
      <c r="D60" s="130">
        <v>64.47</v>
      </c>
      <c r="E60" s="9"/>
      <c r="F60" s="107"/>
      <c r="G60" s="108"/>
      <c r="H60" s="75"/>
      <c r="I60" s="50"/>
      <c r="J60" s="10" t="s">
        <v>40</v>
      </c>
      <c r="K60" s="10" t="s">
        <v>40</v>
      </c>
      <c r="L60" s="10" t="s">
        <v>46</v>
      </c>
      <c r="M60" s="10" t="s">
        <v>46</v>
      </c>
      <c r="N60" s="9" t="str">
        <f t="shared" si="1"/>
        <v>※</v>
      </c>
      <c r="O60" s="9" t="str">
        <f t="shared" si="0"/>
        <v>随時</v>
      </c>
      <c r="P60" s="109"/>
      <c r="Q60" s="10" t="s">
        <v>40</v>
      </c>
      <c r="R60" s="22" t="s">
        <v>324</v>
      </c>
      <c r="S60" s="22" t="s">
        <v>325</v>
      </c>
      <c r="T60" s="23" t="s">
        <v>121</v>
      </c>
      <c r="U60" s="111" t="s">
        <v>333</v>
      </c>
    </row>
    <row r="61" spans="1:21" ht="30" customHeight="1" x14ac:dyDescent="0.55000000000000004">
      <c r="A61" s="106" t="s">
        <v>159</v>
      </c>
      <c r="B61" s="68" t="s">
        <v>334</v>
      </c>
      <c r="C61" s="90" t="s">
        <v>142</v>
      </c>
      <c r="D61" s="47">
        <v>7645.3</v>
      </c>
      <c r="E61" s="9"/>
      <c r="F61" s="9"/>
      <c r="G61" s="22"/>
      <c r="H61" s="39"/>
      <c r="I61" s="11"/>
      <c r="J61" s="10" t="s">
        <v>242</v>
      </c>
      <c r="K61" s="10"/>
      <c r="L61" s="10"/>
      <c r="M61" s="10"/>
      <c r="N61" s="9" t="str">
        <f t="shared" si="1"/>
        <v>※</v>
      </c>
      <c r="O61" s="9" t="str">
        <f t="shared" si="0"/>
        <v>随時</v>
      </c>
      <c r="P61" s="110"/>
      <c r="Q61" s="9"/>
      <c r="R61" s="22" t="s">
        <v>324</v>
      </c>
      <c r="S61" s="22" t="s">
        <v>325</v>
      </c>
      <c r="T61" s="23" t="s">
        <v>121</v>
      </c>
      <c r="U61" s="88"/>
    </row>
    <row r="62" spans="1:21" ht="31" customHeight="1" x14ac:dyDescent="0.55000000000000004">
      <c r="A62" s="106" t="s">
        <v>161</v>
      </c>
      <c r="B62" s="68" t="s">
        <v>335</v>
      </c>
      <c r="C62" s="90" t="s">
        <v>76</v>
      </c>
      <c r="D62" s="47">
        <v>22338.43</v>
      </c>
      <c r="E62" s="9"/>
      <c r="F62" s="9"/>
      <c r="G62" s="22"/>
      <c r="H62" s="39"/>
      <c r="I62" s="11"/>
      <c r="J62" s="10" t="s">
        <v>242</v>
      </c>
      <c r="K62" s="10"/>
      <c r="L62" s="10"/>
      <c r="M62" s="10"/>
      <c r="N62" s="9" t="str">
        <f t="shared" si="1"/>
        <v>※</v>
      </c>
      <c r="O62" s="9" t="str">
        <f t="shared" si="0"/>
        <v>随時</v>
      </c>
      <c r="P62" s="110"/>
      <c r="Q62" s="9"/>
      <c r="R62" s="22" t="s">
        <v>324</v>
      </c>
      <c r="S62" s="22" t="s">
        <v>325</v>
      </c>
      <c r="T62" s="23" t="s">
        <v>121</v>
      </c>
      <c r="U62" s="88"/>
    </row>
    <row r="63" spans="1:21" ht="45" customHeight="1" x14ac:dyDescent="0.55000000000000004">
      <c r="A63" s="106" t="s">
        <v>164</v>
      </c>
      <c r="B63" s="68" t="s">
        <v>336</v>
      </c>
      <c r="C63" s="9" t="s">
        <v>76</v>
      </c>
      <c r="D63" s="133">
        <v>24678.2</v>
      </c>
      <c r="E63" s="9" t="s">
        <v>46</v>
      </c>
      <c r="F63" s="107"/>
      <c r="G63" s="108"/>
      <c r="H63" s="75"/>
      <c r="I63" s="50"/>
      <c r="J63" s="9"/>
      <c r="K63" s="9"/>
      <c r="L63" s="9"/>
      <c r="M63" s="9"/>
      <c r="N63" s="9" t="str">
        <f t="shared" si="1"/>
        <v/>
      </c>
      <c r="O63" s="9" t="str">
        <f t="shared" si="0"/>
        <v/>
      </c>
      <c r="P63" s="109"/>
      <c r="Q63" s="9"/>
      <c r="R63" s="134" t="s">
        <v>276</v>
      </c>
      <c r="S63" s="134" t="s">
        <v>304</v>
      </c>
      <c r="T63" s="135" t="s">
        <v>121</v>
      </c>
      <c r="U63" s="84" t="s">
        <v>337</v>
      </c>
    </row>
    <row r="64" spans="1:21" ht="53.5" customHeight="1" x14ac:dyDescent="0.55000000000000004">
      <c r="A64" s="106" t="s">
        <v>166</v>
      </c>
      <c r="B64" s="93" t="s">
        <v>338</v>
      </c>
      <c r="C64" s="9" t="s">
        <v>76</v>
      </c>
      <c r="D64" s="36">
        <v>1113.72</v>
      </c>
      <c r="E64" s="9" t="s">
        <v>40</v>
      </c>
      <c r="F64" s="127"/>
      <c r="G64" s="9"/>
      <c r="H64" s="128"/>
      <c r="I64" s="50"/>
      <c r="J64" s="9"/>
      <c r="K64" s="9"/>
      <c r="L64" s="9"/>
      <c r="M64" s="9"/>
      <c r="N64" s="9" t="str">
        <f t="shared" si="1"/>
        <v/>
      </c>
      <c r="O64" s="9" t="str">
        <f t="shared" si="0"/>
        <v/>
      </c>
      <c r="P64" s="109"/>
      <c r="Q64" s="9"/>
      <c r="R64" s="7" t="s">
        <v>299</v>
      </c>
      <c r="S64" s="7" t="s">
        <v>228</v>
      </c>
      <c r="T64" s="8" t="s">
        <v>92</v>
      </c>
      <c r="U64" s="81" t="s">
        <v>339</v>
      </c>
    </row>
    <row r="65" spans="1:21" ht="45" customHeight="1" x14ac:dyDescent="0.55000000000000004">
      <c r="A65" s="106" t="s">
        <v>168</v>
      </c>
      <c r="B65" s="68" t="s">
        <v>340</v>
      </c>
      <c r="C65" s="9" t="s">
        <v>54</v>
      </c>
      <c r="D65" s="36">
        <v>84.48</v>
      </c>
      <c r="E65" s="9" t="s">
        <v>40</v>
      </c>
      <c r="F65" s="127"/>
      <c r="G65" s="108"/>
      <c r="H65" s="75"/>
      <c r="I65" s="50"/>
      <c r="J65" s="9"/>
      <c r="K65" s="9"/>
      <c r="L65" s="9"/>
      <c r="M65" s="9"/>
      <c r="N65" s="9" t="str">
        <f t="shared" si="1"/>
        <v/>
      </c>
      <c r="O65" s="9" t="str">
        <f t="shared" si="0"/>
        <v/>
      </c>
      <c r="P65" s="109"/>
      <c r="Q65" s="9"/>
      <c r="R65" s="7" t="s">
        <v>299</v>
      </c>
      <c r="S65" s="7" t="s">
        <v>228</v>
      </c>
      <c r="T65" s="8" t="s">
        <v>92</v>
      </c>
      <c r="U65" s="81" t="s">
        <v>341</v>
      </c>
    </row>
    <row r="66" spans="1:21" ht="53.5" customHeight="1" x14ac:dyDescent="0.55000000000000004">
      <c r="A66" s="106" t="s">
        <v>172</v>
      </c>
      <c r="B66" s="136" t="s">
        <v>342</v>
      </c>
      <c r="C66" s="137" t="s">
        <v>234</v>
      </c>
      <c r="D66" s="138">
        <v>1511.51</v>
      </c>
      <c r="E66" s="137" t="s">
        <v>40</v>
      </c>
      <c r="F66" s="139"/>
      <c r="G66" s="140"/>
      <c r="H66" s="141"/>
      <c r="I66" s="142"/>
      <c r="J66" s="137"/>
      <c r="K66" s="137"/>
      <c r="L66" s="137"/>
      <c r="M66" s="137"/>
      <c r="N66" s="9" t="str">
        <f t="shared" si="1"/>
        <v/>
      </c>
      <c r="O66" s="9" t="str">
        <f t="shared" si="0"/>
        <v/>
      </c>
      <c r="P66" s="143"/>
      <c r="Q66" s="137"/>
      <c r="R66" s="144" t="s">
        <v>299</v>
      </c>
      <c r="S66" s="144" t="s">
        <v>228</v>
      </c>
      <c r="T66" s="145" t="s">
        <v>92</v>
      </c>
      <c r="U66" s="146" t="s">
        <v>343</v>
      </c>
    </row>
    <row r="67" spans="1:21" ht="30" customHeight="1" x14ac:dyDescent="0.55000000000000004">
      <c r="A67" s="106" t="s">
        <v>174</v>
      </c>
      <c r="B67" s="68" t="s">
        <v>344</v>
      </c>
      <c r="C67" s="9" t="s">
        <v>234</v>
      </c>
      <c r="D67" s="36">
        <v>64.959999999999994</v>
      </c>
      <c r="E67" s="9" t="s">
        <v>40</v>
      </c>
      <c r="F67" s="127"/>
      <c r="G67" s="9" t="s">
        <v>40</v>
      </c>
      <c r="H67" s="147">
        <v>7020000</v>
      </c>
      <c r="I67" s="50">
        <v>45798</v>
      </c>
      <c r="J67" s="9"/>
      <c r="K67" s="9"/>
      <c r="L67" s="9"/>
      <c r="M67" s="9"/>
      <c r="N67" s="9" t="str">
        <f t="shared" si="1"/>
        <v/>
      </c>
      <c r="O67" s="9" t="str">
        <f t="shared" si="0"/>
        <v/>
      </c>
      <c r="P67" s="109"/>
      <c r="Q67" s="9"/>
      <c r="R67" s="7" t="s">
        <v>299</v>
      </c>
      <c r="S67" s="7" t="s">
        <v>228</v>
      </c>
      <c r="T67" s="8" t="s">
        <v>92</v>
      </c>
      <c r="U67" s="81"/>
    </row>
    <row r="69" spans="1:21" x14ac:dyDescent="0.55000000000000004">
      <c r="A69" s="17" t="s">
        <v>203</v>
      </c>
    </row>
    <row r="70" spans="1:21" ht="37.15" customHeight="1" x14ac:dyDescent="0.55000000000000004">
      <c r="A70" s="325" t="s">
        <v>204</v>
      </c>
      <c r="B70" s="325"/>
      <c r="C70" s="325"/>
      <c r="D70" s="325"/>
      <c r="E70" s="325"/>
      <c r="F70" s="325"/>
      <c r="G70" s="325"/>
      <c r="H70" s="325"/>
      <c r="I70" s="325"/>
      <c r="J70" s="325"/>
      <c r="K70" s="325"/>
      <c r="L70" s="325"/>
      <c r="M70" s="325"/>
      <c r="N70" s="325"/>
      <c r="O70" s="325"/>
      <c r="P70" s="325"/>
      <c r="Q70" s="325"/>
      <c r="R70" s="325"/>
      <c r="S70" s="325"/>
      <c r="T70" s="325"/>
      <c r="U70" s="325"/>
    </row>
    <row r="71" spans="1:21" x14ac:dyDescent="0.55000000000000004">
      <c r="A71" s="4" t="s">
        <v>205</v>
      </c>
    </row>
    <row r="72" spans="1:21" ht="37.5" customHeight="1" x14ac:dyDescent="0.55000000000000004">
      <c r="A72" s="325" t="s">
        <v>206</v>
      </c>
      <c r="B72" s="325"/>
      <c r="C72" s="325"/>
      <c r="D72" s="325"/>
      <c r="E72" s="325"/>
      <c r="F72" s="325"/>
      <c r="G72" s="325"/>
      <c r="H72" s="325"/>
      <c r="I72" s="325"/>
      <c r="J72" s="325"/>
      <c r="K72" s="325"/>
      <c r="L72" s="325"/>
      <c r="M72" s="325"/>
      <c r="N72" s="325"/>
      <c r="O72" s="325"/>
      <c r="P72" s="325"/>
      <c r="Q72" s="325"/>
      <c r="R72" s="325"/>
      <c r="S72" s="325"/>
      <c r="T72" s="325"/>
      <c r="U72" s="325"/>
    </row>
    <row r="73" spans="1:21" x14ac:dyDescent="0.55000000000000004">
      <c r="A73" s="4" t="s">
        <v>207</v>
      </c>
    </row>
    <row r="74" spans="1:21" x14ac:dyDescent="0.55000000000000004">
      <c r="A74" s="4" t="s">
        <v>208</v>
      </c>
    </row>
    <row r="75" spans="1:21" ht="36" customHeight="1" x14ac:dyDescent="0.55000000000000004">
      <c r="A75" s="325" t="s">
        <v>209</v>
      </c>
      <c r="B75" s="325"/>
      <c r="C75" s="325"/>
      <c r="D75" s="325"/>
      <c r="E75" s="325"/>
      <c r="F75" s="325"/>
      <c r="G75" s="325"/>
      <c r="H75" s="325"/>
      <c r="I75" s="325"/>
      <c r="J75" s="325"/>
      <c r="K75" s="325"/>
      <c r="L75" s="325"/>
      <c r="M75" s="325"/>
      <c r="N75" s="325"/>
      <c r="O75" s="325"/>
      <c r="P75" s="325"/>
      <c r="Q75" s="325"/>
      <c r="R75" s="325"/>
      <c r="S75" s="325"/>
      <c r="T75" s="325"/>
      <c r="U75" s="325"/>
    </row>
  </sheetData>
  <mergeCells count="25">
    <mergeCell ref="A70:U70"/>
    <mergeCell ref="A72:U72"/>
    <mergeCell ref="A75:U75"/>
    <mergeCell ref="G17:G18"/>
    <mergeCell ref="H17:I17"/>
    <mergeCell ref="J17:M17"/>
    <mergeCell ref="N17:N18"/>
    <mergeCell ref="O17:O18"/>
    <mergeCell ref="P17:P18"/>
    <mergeCell ref="U16:U18"/>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s>
  <phoneticPr fontId="1"/>
  <conditionalFormatting sqref="B24:B29 D24:D29 H24:H29 R24:S29 U24:U29 B33:B49 D33:D49 R33:S49 U33:U49">
    <cfRule type="expression" dxfId="181" priority="1">
      <formula>#REF!="×"</formula>
    </cfRule>
  </conditionalFormatting>
  <conditionalFormatting sqref="D54">
    <cfRule type="expression" dxfId="180" priority="4">
      <formula>#REF!="×"</formula>
    </cfRule>
  </conditionalFormatting>
  <conditionalFormatting sqref="D63">
    <cfRule type="expression" dxfId="179" priority="2">
      <formula>#REF!="×"</formula>
    </cfRule>
  </conditionalFormatting>
  <conditionalFormatting sqref="R54:S54 U54">
    <cfRule type="expression" dxfId="178" priority="3">
      <formula>#REF!="×"</formula>
    </cfRule>
  </conditionalFormatting>
  <conditionalFormatting sqref="U40">
    <cfRule type="expression" dxfId="177" priority="5">
      <formula>$L8="×"</formula>
    </cfRule>
  </conditionalFormatting>
  <dataValidations count="1">
    <dataValidation imeMode="halfAlpha" allowBlank="1" showInputMessage="1" showErrorMessage="1" sqref="U61 U45:U48" xr:uid="{3583382C-8206-4B2F-81C3-FEB6D366029E}"/>
  </dataValidations>
  <hyperlinks>
    <hyperlink ref="B19" r:id="rId1" xr:uid="{3C2A5576-1E3E-404C-BE5F-3A3E8E2D631C}"/>
    <hyperlink ref="B20" r:id="rId2" xr:uid="{6D8E63ED-1464-4AEA-A1E9-842D695BAD0A}"/>
    <hyperlink ref="B21" r:id="rId3" xr:uid="{832993B0-214C-4E31-BC01-F69C191F0C9D}"/>
    <hyperlink ref="B23" r:id="rId4" xr:uid="{3613F52D-FE27-408F-A934-6BC1F631DCA5}"/>
    <hyperlink ref="B24" r:id="rId5" xr:uid="{12363852-3884-4B6A-8D19-F97E9AEBE6F6}"/>
    <hyperlink ref="B25" r:id="rId6" xr:uid="{3E41B895-97C1-4E78-8AAD-F082F4FC025D}"/>
    <hyperlink ref="B26" r:id="rId7" xr:uid="{FDD42EAB-3367-40B0-9013-09008E4C90CA}"/>
    <hyperlink ref="B27" r:id="rId8" xr:uid="{3CE6C018-A428-49DA-8AF2-A099A1C2603D}"/>
    <hyperlink ref="B31" r:id="rId9" xr:uid="{78C2DA56-C213-46EA-B03A-459575656E5B}"/>
    <hyperlink ref="B32" r:id="rId10" xr:uid="{709D4FEE-FA6E-41D1-8432-2D7FF3F59D68}"/>
    <hyperlink ref="B33" r:id="rId11" xr:uid="{CB545C22-B9B0-43B4-A8ED-094B40EAF1EC}"/>
    <hyperlink ref="B35" r:id="rId12" xr:uid="{F20944B8-4ED7-4E1B-82AB-C67773B75F95}"/>
    <hyperlink ref="B36" r:id="rId13" xr:uid="{7ADD9AB2-49A2-4BB0-B78B-C4C57E24D41F}"/>
    <hyperlink ref="B37" r:id="rId14" xr:uid="{1C6B6EF7-780F-4621-B593-7413EEF63440}"/>
    <hyperlink ref="B38" r:id="rId15" xr:uid="{9A1BBCA7-42D0-45E9-AC1C-DE103F55B8EC}"/>
    <hyperlink ref="B39" r:id="rId16" xr:uid="{E376A028-0D90-4F56-86E7-06976B49BECD}"/>
    <hyperlink ref="B40" r:id="rId17" xr:uid="{737BC3A6-0398-440D-B7BF-9B95E6514303}"/>
    <hyperlink ref="B41" r:id="rId18" xr:uid="{AFB516CB-EB3D-424B-907C-33F95028BBEA}"/>
    <hyperlink ref="B42" r:id="rId19" xr:uid="{6B612E49-9679-4545-B9FA-8D5DBDFEBC30}"/>
    <hyperlink ref="B43" r:id="rId20" xr:uid="{17879DEF-075A-4BD2-BFF9-3272BC1A2834}"/>
    <hyperlink ref="B44" r:id="rId21" xr:uid="{EB7B539A-CF20-48DD-8DDC-1C6022251842}"/>
    <hyperlink ref="B45" r:id="rId22" xr:uid="{67DC1105-81A4-4B04-87B9-6A374D6268BD}"/>
    <hyperlink ref="B46" r:id="rId23" xr:uid="{5F466730-E8B1-4EF8-8E34-7839A7174F5A}"/>
    <hyperlink ref="B48" r:id="rId24" xr:uid="{880973D4-0592-47E8-9F1C-6D255CA06DC1}"/>
    <hyperlink ref="B49" r:id="rId25" xr:uid="{44CC5713-FE9E-492A-A740-46212FC8B281}"/>
    <hyperlink ref="B51" r:id="rId26" xr:uid="{0C792D17-DA63-4D19-AF9B-AB2FEF2FF45F}"/>
    <hyperlink ref="B54" r:id="rId27" xr:uid="{1E7E4AE1-81F3-4415-961B-B5BD030BADCD}"/>
    <hyperlink ref="B55" r:id="rId28" xr:uid="{9D02BD97-19DB-4CE6-B2F4-66287B500A19}"/>
    <hyperlink ref="B56" r:id="rId29" xr:uid="{067416EB-62E6-4C71-B9B5-D02227ABEEEA}"/>
    <hyperlink ref="B57" r:id="rId30" xr:uid="{E2927E39-F98E-4DFE-AD14-E7C96697CABB}"/>
    <hyperlink ref="B58" r:id="rId31" xr:uid="{8042680D-7918-4A54-B30A-478A74C9DBD3}"/>
    <hyperlink ref="B59" r:id="rId32" xr:uid="{BC60DAF9-33D5-4481-9611-882586B17681}"/>
    <hyperlink ref="B60" r:id="rId33" xr:uid="{BB250A60-68DF-44F7-9316-095A1D8DD2C0}"/>
    <hyperlink ref="B61" r:id="rId34" xr:uid="{CAB3D97B-1705-494B-A222-863752E64D10}"/>
    <hyperlink ref="B62" r:id="rId35" xr:uid="{F1327F76-C51F-434D-AA05-4A9F9CBC6522}"/>
    <hyperlink ref="B63" r:id="rId36" xr:uid="{67058166-2B73-4C9A-8056-5AC882A08D10}"/>
    <hyperlink ref="B34" r:id="rId37" xr:uid="{D02843AD-F87D-4523-981B-7ED198A4B032}"/>
    <hyperlink ref="B52" r:id="rId38" xr:uid="{C9B4C451-B443-440D-9D71-F780336C1DCD}"/>
    <hyperlink ref="B53" r:id="rId39" xr:uid="{AB6B8CBE-A2CF-4A02-8157-53410659B81E}"/>
    <hyperlink ref="B28" r:id="rId40" xr:uid="{CC534426-8426-47C9-942B-610E28AEF7DF}"/>
    <hyperlink ref="B29" r:id="rId41" display="https://lfb.mof.go.jp/kantou/kanzai/katsu3/bukken/02tokyo/tokyo-061.pdf" xr:uid="{4494E115-8A8F-4912-8620-7B600D15821A}"/>
    <hyperlink ref="B30" r:id="rId42" xr:uid="{55EAD808-D2AC-4F88-BB1C-D24DA6B2EC9F}"/>
    <hyperlink ref="B22" r:id="rId43" xr:uid="{91C2DA40-8A75-4E03-83E1-26E9F019F991}"/>
    <hyperlink ref="B65" r:id="rId44" xr:uid="{07D589C7-D2B9-4207-A8AC-DD6C3860FBE8}"/>
    <hyperlink ref="B66" r:id="rId45" display="https://lfb.mof.go.jp/kantou/kanzai/katsu3/bukken/02tokyo/tokyo-064.pdf" xr:uid="{DF1F10BE-90A1-44A0-B65C-3737DAF063BE}"/>
    <hyperlink ref="B50" r:id="rId46" xr:uid="{74AC4D34-9D03-4CD7-84AB-785BDC626970}"/>
    <hyperlink ref="B67" r:id="rId47" xr:uid="{D08C6C6A-AB49-4BBC-A5DF-C9B856699D21}"/>
    <hyperlink ref="B47" r:id="rId48" xr:uid="{D03FC3D2-DC92-445D-AFB9-EE6E6DEB74E2}"/>
    <hyperlink ref="B64" r:id="rId49" display="https://lfb.mof.go.jp/kantou/kanzai/katsu3/bukken/02tokyo/tokyo-068.pdf" xr:uid="{92E2DB21-79DA-4E65-A7B8-39421A6185EF}"/>
  </hyperlinks>
  <printOptions horizontalCentered="1"/>
  <pageMargins left="0.23622047244094491" right="0.23622047244094491" top="0.55118110236220474" bottom="0.35433070866141736" header="0.31496062992125984" footer="0.31496062992125984"/>
  <pageSetup paperSize="9" scale="59" fitToHeight="0" orientation="landscape" r:id="rId50"/>
  <headerFooter>
    <oddFooter xml:space="preserve">&amp;C&amp;P / &amp;N </oddFooter>
  </headerFooter>
  <rowBreaks count="3" manualBreakCount="3">
    <brk id="31" max="20" man="1"/>
    <brk id="52" max="20" man="1"/>
    <brk id="71" max="20" man="1"/>
  </rowBreaks>
  <colBreaks count="1" manualBreakCount="1">
    <brk id="6" max="74" man="1"/>
  </colBreaks>
  <drawing r:id="rId5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F90B0-5DEF-4986-8E53-A3FC84E8A3C0}">
  <sheetPr codeName="Sheet3">
    <pageSetUpPr fitToPage="1"/>
  </sheetPr>
  <dimension ref="A1:U122"/>
  <sheetViews>
    <sheetView tabSelected="1" view="pageBreakPreview" zoomScale="80" zoomScaleNormal="90" zoomScaleSheetLayoutView="80" workbookViewId="0">
      <selection activeCell="U57" sqref="U57"/>
    </sheetView>
  </sheetViews>
  <sheetFormatPr defaultColWidth="8.6640625" defaultRowHeight="13" x14ac:dyDescent="0.55000000000000004"/>
  <cols>
    <col min="1" max="1" width="4.6640625" style="4" customWidth="1"/>
    <col min="2" max="2" width="40.58203125" style="4" customWidth="1"/>
    <col min="3" max="3" width="9.58203125" style="34" customWidth="1"/>
    <col min="4" max="4" width="11.83203125" style="4" customWidth="1"/>
    <col min="5" max="5" width="8.58203125" style="4" customWidth="1"/>
    <col min="6" max="6" width="11.83203125" style="18" customWidth="1"/>
    <col min="7" max="7" width="8.58203125" style="4" customWidth="1"/>
    <col min="8" max="8" width="11.83203125" style="4" customWidth="1"/>
    <col min="9" max="19" width="8.58203125" style="4" customWidth="1"/>
    <col min="20" max="20" width="10.58203125" style="4" customWidth="1"/>
    <col min="21" max="21" width="14" style="4" customWidth="1"/>
    <col min="22" max="16384" width="8.6640625" style="4"/>
  </cols>
  <sheetData>
    <row r="1" spans="1:21" ht="19" customHeight="1" x14ac:dyDescent="0.55000000000000004">
      <c r="A1" s="333" t="s">
        <v>0</v>
      </c>
      <c r="B1" s="333"/>
      <c r="C1" s="333"/>
      <c r="D1" s="333"/>
      <c r="E1" s="333"/>
      <c r="F1" s="333"/>
      <c r="G1" s="333"/>
      <c r="H1" s="333"/>
      <c r="I1" s="333"/>
      <c r="J1" s="333"/>
      <c r="K1" s="333"/>
      <c r="L1" s="333"/>
      <c r="M1" s="333"/>
      <c r="N1" s="333"/>
      <c r="O1" s="333"/>
      <c r="P1" s="333"/>
      <c r="Q1" s="333"/>
      <c r="R1" s="333"/>
      <c r="S1" s="333"/>
      <c r="T1" s="333"/>
      <c r="U1" s="333"/>
    </row>
    <row r="2" spans="1:21" ht="19" x14ac:dyDescent="0.55000000000000004">
      <c r="A2" s="333" t="s">
        <v>1</v>
      </c>
      <c r="B2" s="333"/>
      <c r="C2" s="333"/>
      <c r="D2" s="333"/>
      <c r="E2" s="333"/>
      <c r="F2" s="333"/>
      <c r="G2" s="333"/>
      <c r="H2" s="333"/>
      <c r="I2" s="333"/>
      <c r="J2" s="333"/>
      <c r="K2" s="333"/>
      <c r="L2" s="333"/>
      <c r="M2" s="333"/>
      <c r="N2" s="333"/>
      <c r="O2" s="333"/>
      <c r="P2" s="333"/>
      <c r="Q2" s="333"/>
      <c r="R2" s="333"/>
      <c r="S2" s="333"/>
      <c r="T2" s="333"/>
      <c r="U2" s="333"/>
    </row>
    <row r="3" spans="1:21" ht="19.5" thickBot="1" x14ac:dyDescent="0.6">
      <c r="A3" s="334" t="s">
        <v>2</v>
      </c>
      <c r="B3" s="334"/>
      <c r="C3" s="334"/>
      <c r="D3" s="334"/>
      <c r="E3" s="334"/>
      <c r="F3" s="334"/>
      <c r="G3" s="334"/>
      <c r="H3" s="334"/>
      <c r="I3" s="334"/>
      <c r="J3" s="334"/>
      <c r="K3" s="334"/>
      <c r="L3" s="334"/>
      <c r="M3" s="334"/>
      <c r="N3" s="334"/>
      <c r="O3" s="334"/>
      <c r="P3" s="334"/>
      <c r="Q3" s="334"/>
      <c r="R3" s="334"/>
      <c r="S3" s="334"/>
      <c r="T3" s="334"/>
      <c r="U3" s="334"/>
    </row>
    <row r="4" spans="1:21" ht="19.5" customHeight="1" thickTop="1" x14ac:dyDescent="0.55000000000000004">
      <c r="A4" s="15"/>
      <c r="B4" s="1"/>
      <c r="C4" s="25"/>
      <c r="D4" s="1"/>
      <c r="E4" s="1"/>
      <c r="F4" s="1"/>
      <c r="G4" s="1"/>
      <c r="H4" s="1"/>
      <c r="I4" s="1"/>
      <c r="J4" s="1"/>
      <c r="K4" s="1"/>
      <c r="L4" s="1"/>
      <c r="M4" s="1"/>
      <c r="N4" s="1"/>
      <c r="O4" s="1"/>
      <c r="P4" s="1"/>
      <c r="Q4" s="1"/>
      <c r="R4" s="19"/>
    </row>
    <row r="5" spans="1:21" ht="15" customHeight="1" x14ac:dyDescent="0.55000000000000004">
      <c r="A5" s="335" t="s">
        <v>3</v>
      </c>
      <c r="B5" s="335"/>
      <c r="C5" s="335"/>
      <c r="D5" s="335"/>
      <c r="E5" s="335"/>
      <c r="F5" s="335"/>
      <c r="G5" s="335"/>
      <c r="H5" s="335"/>
      <c r="I5" s="335"/>
      <c r="J5" s="335"/>
      <c r="K5" s="335"/>
      <c r="L5" s="335"/>
      <c r="M5" s="335"/>
      <c r="N5" s="335"/>
      <c r="O5" s="335"/>
      <c r="P5" s="335"/>
      <c r="Q5" s="335"/>
      <c r="R5" s="335"/>
      <c r="S5" s="335"/>
      <c r="T5" s="335"/>
      <c r="U5" s="335"/>
    </row>
    <row r="6" spans="1:21" ht="15" customHeight="1" x14ac:dyDescent="0.55000000000000004">
      <c r="A6" s="335"/>
      <c r="B6" s="335"/>
      <c r="C6" s="335"/>
      <c r="D6" s="335"/>
      <c r="E6" s="335"/>
      <c r="F6" s="335"/>
      <c r="G6" s="335"/>
      <c r="H6" s="335"/>
      <c r="I6" s="335"/>
      <c r="J6" s="335"/>
      <c r="K6" s="335"/>
      <c r="L6" s="335"/>
      <c r="M6" s="335"/>
      <c r="N6" s="335"/>
      <c r="O6" s="335"/>
      <c r="P6" s="335"/>
      <c r="Q6" s="335"/>
      <c r="R6" s="335"/>
      <c r="S6" s="335"/>
      <c r="T6" s="335"/>
      <c r="U6" s="335"/>
    </row>
    <row r="7" spans="1:21" ht="15" customHeight="1" x14ac:dyDescent="0.55000000000000004">
      <c r="A7" s="335"/>
      <c r="B7" s="335"/>
      <c r="C7" s="335"/>
      <c r="D7" s="335"/>
      <c r="E7" s="335"/>
      <c r="F7" s="335"/>
      <c r="G7" s="335"/>
      <c r="H7" s="335"/>
      <c r="I7" s="335"/>
      <c r="J7" s="335"/>
      <c r="K7" s="335"/>
      <c r="L7" s="335"/>
      <c r="M7" s="335"/>
      <c r="N7" s="335"/>
      <c r="O7" s="335"/>
      <c r="P7" s="335"/>
      <c r="Q7" s="335"/>
      <c r="R7" s="335"/>
      <c r="S7" s="335"/>
      <c r="T7" s="335"/>
      <c r="U7" s="335"/>
    </row>
    <row r="8" spans="1:21" ht="15" customHeight="1" x14ac:dyDescent="0.55000000000000004">
      <c r="A8" s="335"/>
      <c r="B8" s="335"/>
      <c r="C8" s="335"/>
      <c r="D8" s="335"/>
      <c r="E8" s="335"/>
      <c r="F8" s="335"/>
      <c r="G8" s="335"/>
      <c r="H8" s="335"/>
      <c r="I8" s="335"/>
      <c r="J8" s="335"/>
      <c r="K8" s="335"/>
      <c r="L8" s="335"/>
      <c r="M8" s="335"/>
      <c r="N8" s="335"/>
      <c r="O8" s="335"/>
      <c r="P8" s="335"/>
      <c r="Q8" s="335"/>
      <c r="R8" s="335"/>
      <c r="S8" s="335"/>
      <c r="T8" s="335"/>
      <c r="U8" s="335"/>
    </row>
    <row r="9" spans="1:21" ht="15" customHeight="1" x14ac:dyDescent="0.55000000000000004">
      <c r="A9" s="335"/>
      <c r="B9" s="335"/>
      <c r="C9" s="335"/>
      <c r="D9" s="335"/>
      <c r="E9" s="335"/>
      <c r="F9" s="335"/>
      <c r="G9" s="335"/>
      <c r="H9" s="335"/>
      <c r="I9" s="335"/>
      <c r="J9" s="335"/>
      <c r="K9" s="335"/>
      <c r="L9" s="335"/>
      <c r="M9" s="335"/>
      <c r="N9" s="335"/>
      <c r="O9" s="335"/>
      <c r="P9" s="335"/>
      <c r="Q9" s="335"/>
      <c r="R9" s="335"/>
      <c r="S9" s="335"/>
      <c r="T9" s="335"/>
      <c r="U9" s="335"/>
    </row>
    <row r="10" spans="1:21" ht="15" customHeight="1" x14ac:dyDescent="0.55000000000000004">
      <c r="A10" s="335"/>
      <c r="B10" s="335"/>
      <c r="C10" s="335"/>
      <c r="D10" s="335"/>
      <c r="E10" s="335"/>
      <c r="F10" s="335"/>
      <c r="G10" s="335"/>
      <c r="H10" s="335"/>
      <c r="I10" s="335"/>
      <c r="J10" s="335"/>
      <c r="K10" s="335"/>
      <c r="L10" s="335"/>
      <c r="M10" s="335"/>
      <c r="N10" s="335"/>
      <c r="O10" s="335"/>
      <c r="P10" s="335"/>
      <c r="Q10" s="335"/>
      <c r="R10" s="335"/>
      <c r="S10" s="335"/>
      <c r="T10" s="335"/>
      <c r="U10" s="335"/>
    </row>
    <row r="11" spans="1:21" ht="52.25" customHeight="1" x14ac:dyDescent="0.55000000000000004">
      <c r="A11" s="94"/>
      <c r="B11" s="94"/>
      <c r="C11" s="26"/>
      <c r="D11" s="94"/>
      <c r="E11" s="94"/>
      <c r="F11" s="94"/>
      <c r="G11" s="94"/>
      <c r="H11" s="94"/>
      <c r="I11" s="94"/>
      <c r="J11" s="94"/>
      <c r="K11" s="94"/>
      <c r="L11" s="94"/>
      <c r="M11" s="94"/>
      <c r="N11" s="94"/>
      <c r="O11" s="94"/>
      <c r="P11" s="94"/>
      <c r="Q11" s="94"/>
      <c r="R11" s="94"/>
    </row>
    <row r="12" spans="1:21" x14ac:dyDescent="0.55000000000000004">
      <c r="A12" s="20"/>
      <c r="B12" s="20"/>
      <c r="C12" s="27"/>
      <c r="D12" s="21"/>
      <c r="E12" s="21"/>
      <c r="F12" s="21"/>
      <c r="G12" s="21"/>
      <c r="H12" s="20"/>
      <c r="I12" s="20"/>
      <c r="J12" s="20"/>
      <c r="K12" s="20"/>
      <c r="L12" s="20"/>
      <c r="M12" s="20"/>
      <c r="N12" s="20"/>
      <c r="O12" s="20"/>
      <c r="P12" s="20"/>
      <c r="Q12" s="20"/>
      <c r="R12" s="20"/>
    </row>
    <row r="13" spans="1:21" ht="26" customHeight="1" thickBot="1" x14ac:dyDescent="0.6">
      <c r="A13" s="2"/>
      <c r="B13" s="2"/>
      <c r="C13" s="28"/>
      <c r="D13" s="2"/>
      <c r="E13" s="2"/>
      <c r="F13" s="2"/>
      <c r="G13" s="2"/>
      <c r="H13" s="2"/>
      <c r="I13" s="2"/>
      <c r="J13" s="2"/>
      <c r="K13" s="2"/>
      <c r="L13" s="2"/>
      <c r="M13" s="2"/>
      <c r="N13" s="2"/>
      <c r="O13" s="2"/>
      <c r="P13" s="2"/>
      <c r="Q13" s="2"/>
      <c r="R13" s="2"/>
      <c r="S13" s="16"/>
      <c r="T13" s="14"/>
      <c r="U13" s="14"/>
    </row>
    <row r="14" spans="1:21" ht="20" customHeight="1" thickTop="1" x14ac:dyDescent="0.55000000000000004">
      <c r="A14" s="6"/>
      <c r="B14" s="6"/>
      <c r="C14" s="29"/>
      <c r="D14" s="6"/>
      <c r="E14" s="6"/>
      <c r="F14" s="6"/>
      <c r="G14" s="6"/>
      <c r="H14" s="6"/>
      <c r="I14" s="6"/>
      <c r="J14" s="6"/>
      <c r="K14" s="6"/>
      <c r="L14" s="6"/>
      <c r="M14" s="6"/>
      <c r="N14" s="6"/>
      <c r="O14" s="6"/>
      <c r="P14" s="6"/>
      <c r="Q14" s="6"/>
      <c r="R14" s="6"/>
      <c r="S14" s="35"/>
    </row>
    <row r="15" spans="1:21" ht="20" customHeight="1" x14ac:dyDescent="0.55000000000000004">
      <c r="A15" s="6"/>
      <c r="B15" s="6"/>
      <c r="C15" s="29"/>
      <c r="D15" s="6"/>
      <c r="E15" s="6"/>
      <c r="F15" s="6"/>
      <c r="G15" s="6"/>
      <c r="H15" s="6"/>
      <c r="I15" s="6"/>
      <c r="J15" s="6"/>
      <c r="K15" s="6"/>
      <c r="L15" s="6"/>
      <c r="M15" s="6"/>
      <c r="N15" s="6"/>
      <c r="O15" s="6"/>
      <c r="P15" s="6"/>
      <c r="Q15" s="6"/>
      <c r="R15" s="6"/>
      <c r="S15" s="35"/>
      <c r="U15" s="300" t="s">
        <v>4</v>
      </c>
    </row>
    <row r="16" spans="1:21" ht="20" customHeight="1" x14ac:dyDescent="0.55000000000000004">
      <c r="A16" s="326" t="s">
        <v>5</v>
      </c>
      <c r="B16" s="336" t="s">
        <v>6</v>
      </c>
      <c r="C16" s="326" t="s">
        <v>7</v>
      </c>
      <c r="D16" s="326" t="s">
        <v>8</v>
      </c>
      <c r="E16" s="346" t="s">
        <v>9</v>
      </c>
      <c r="F16" s="347"/>
      <c r="G16" s="341" t="s">
        <v>10</v>
      </c>
      <c r="H16" s="342"/>
      <c r="I16" s="343"/>
      <c r="J16" s="350" t="s">
        <v>11</v>
      </c>
      <c r="K16" s="351"/>
      <c r="L16" s="351"/>
      <c r="M16" s="351"/>
      <c r="N16" s="351"/>
      <c r="O16" s="351"/>
      <c r="P16" s="352"/>
      <c r="Q16" s="344" t="s">
        <v>12</v>
      </c>
      <c r="R16" s="326" t="s">
        <v>13</v>
      </c>
      <c r="S16" s="345" t="s">
        <v>14</v>
      </c>
      <c r="T16" s="345" t="s">
        <v>15</v>
      </c>
      <c r="U16" s="326" t="s">
        <v>16</v>
      </c>
    </row>
    <row r="17" spans="1:21" ht="20" customHeight="1" x14ac:dyDescent="0.55000000000000004">
      <c r="A17" s="326"/>
      <c r="B17" s="336"/>
      <c r="C17" s="326"/>
      <c r="D17" s="326"/>
      <c r="E17" s="348"/>
      <c r="F17" s="349"/>
      <c r="G17" s="326" t="s">
        <v>10</v>
      </c>
      <c r="H17" s="326" t="s">
        <v>17</v>
      </c>
      <c r="I17" s="326"/>
      <c r="J17" s="341" t="s">
        <v>18</v>
      </c>
      <c r="K17" s="342"/>
      <c r="L17" s="342"/>
      <c r="M17" s="343"/>
      <c r="N17" s="326" t="s">
        <v>19</v>
      </c>
      <c r="O17" s="326" t="s">
        <v>20</v>
      </c>
      <c r="P17" s="344" t="s">
        <v>21</v>
      </c>
      <c r="Q17" s="332"/>
      <c r="R17" s="336"/>
      <c r="S17" s="345"/>
      <c r="T17" s="345"/>
      <c r="U17" s="326"/>
    </row>
    <row r="18" spans="1:21" ht="87.5" customHeight="1" x14ac:dyDescent="0.55000000000000004">
      <c r="A18" s="326"/>
      <c r="B18" s="336"/>
      <c r="C18" s="326"/>
      <c r="D18" s="326"/>
      <c r="E18" s="95" t="s">
        <v>22</v>
      </c>
      <c r="F18" s="95" t="s">
        <v>23</v>
      </c>
      <c r="G18" s="326"/>
      <c r="H18" s="95" t="s">
        <v>24</v>
      </c>
      <c r="I18" s="95" t="s">
        <v>25</v>
      </c>
      <c r="J18" s="95" t="s">
        <v>26</v>
      </c>
      <c r="K18" s="95" t="s">
        <v>27</v>
      </c>
      <c r="L18" s="96" t="s">
        <v>28</v>
      </c>
      <c r="M18" s="96" t="s">
        <v>29</v>
      </c>
      <c r="N18" s="326"/>
      <c r="O18" s="326"/>
      <c r="P18" s="331"/>
      <c r="Q18" s="331"/>
      <c r="R18" s="336"/>
      <c r="S18" s="345"/>
      <c r="T18" s="345"/>
      <c r="U18" s="326"/>
    </row>
    <row r="19" spans="1:21" ht="30" customHeight="1" x14ac:dyDescent="0.55000000000000004">
      <c r="A19" s="149" t="s">
        <v>30</v>
      </c>
      <c r="B19" s="150" t="s">
        <v>345</v>
      </c>
      <c r="C19" s="90" t="s">
        <v>142</v>
      </c>
      <c r="D19" s="47">
        <v>449.2</v>
      </c>
      <c r="E19" s="9" t="s">
        <v>46</v>
      </c>
      <c r="F19" s="50"/>
      <c r="G19" s="10" t="s">
        <v>242</v>
      </c>
      <c r="H19" s="39">
        <v>26100000</v>
      </c>
      <c r="I19" s="46">
        <v>43473</v>
      </c>
      <c r="J19" s="10" t="s">
        <v>120</v>
      </c>
      <c r="K19" s="10" t="s">
        <v>120</v>
      </c>
      <c r="L19" s="10" t="s">
        <v>120</v>
      </c>
      <c r="M19" s="10"/>
      <c r="N19" s="10" t="str">
        <f>IF(COUNTIF(J19:M19,"〇")+COUNTIF(J19:M19,"○")&gt;0,"※","")</f>
        <v>※</v>
      </c>
      <c r="O19" s="10" t="str">
        <f>IF(COUNTIF(J19:M19,"〇")+COUNTIF(J19:M19,"○")&gt;0,"随時","")</f>
        <v>随時</v>
      </c>
      <c r="P19" s="79"/>
      <c r="Q19" s="9"/>
      <c r="R19" s="22" t="s">
        <v>346</v>
      </c>
      <c r="S19" s="22" t="s">
        <v>289</v>
      </c>
      <c r="T19" s="23" t="s">
        <v>121</v>
      </c>
      <c r="U19" s="81" t="s">
        <v>347</v>
      </c>
    </row>
    <row r="20" spans="1:21" ht="30" customHeight="1" x14ac:dyDescent="0.55000000000000004">
      <c r="A20" s="149" t="s">
        <v>37</v>
      </c>
      <c r="B20" s="150" t="s">
        <v>348</v>
      </c>
      <c r="C20" s="90" t="s">
        <v>142</v>
      </c>
      <c r="D20" s="47">
        <v>244.63</v>
      </c>
      <c r="E20" s="9" t="s">
        <v>46</v>
      </c>
      <c r="F20" s="50"/>
      <c r="G20" s="10" t="s">
        <v>242</v>
      </c>
      <c r="H20" s="39">
        <v>11600000</v>
      </c>
      <c r="I20" s="46">
        <v>44050</v>
      </c>
      <c r="J20" s="10" t="s">
        <v>120</v>
      </c>
      <c r="K20" s="10" t="s">
        <v>120</v>
      </c>
      <c r="L20" s="10" t="s">
        <v>120</v>
      </c>
      <c r="M20" s="10"/>
      <c r="N20" s="10" t="str">
        <f t="shared" ref="N20:N81" si="0">IF(COUNTIF(J20:M20,"〇")+COUNTIF(J20:M20,"○")&gt;0,"※","")</f>
        <v>※</v>
      </c>
      <c r="O20" s="10" t="str">
        <f t="shared" ref="O20:O81" si="1">IF(COUNTIF(J20:M20,"〇")+COUNTIF(J20:M20,"○")&gt;0,"随時","")</f>
        <v>随時</v>
      </c>
      <c r="P20" s="79"/>
      <c r="Q20" s="9"/>
      <c r="R20" s="22" t="s">
        <v>346</v>
      </c>
      <c r="S20" s="22" t="s">
        <v>289</v>
      </c>
      <c r="T20" s="23" t="s">
        <v>121</v>
      </c>
      <c r="U20" s="88"/>
    </row>
    <row r="21" spans="1:21" ht="45" customHeight="1" x14ac:dyDescent="0.55000000000000004">
      <c r="A21" s="149" t="s">
        <v>43</v>
      </c>
      <c r="B21" s="151" t="s">
        <v>349</v>
      </c>
      <c r="C21" s="9" t="s">
        <v>76</v>
      </c>
      <c r="D21" s="36">
        <v>5963.65</v>
      </c>
      <c r="E21" s="9" t="s">
        <v>46</v>
      </c>
      <c r="F21" s="54"/>
      <c r="G21" s="9"/>
      <c r="H21" s="75"/>
      <c r="I21" s="50"/>
      <c r="J21" s="9"/>
      <c r="K21" s="9"/>
      <c r="L21" s="9"/>
      <c r="M21" s="9"/>
      <c r="N21" s="10" t="str">
        <f t="shared" si="0"/>
        <v/>
      </c>
      <c r="O21" s="10" t="str">
        <f t="shared" si="1"/>
        <v/>
      </c>
      <c r="P21" s="75"/>
      <c r="Q21" s="9"/>
      <c r="R21" s="152" t="s">
        <v>346</v>
      </c>
      <c r="S21" s="152" t="s">
        <v>277</v>
      </c>
      <c r="T21" s="33" t="s">
        <v>350</v>
      </c>
      <c r="U21" s="84" t="s">
        <v>351</v>
      </c>
    </row>
    <row r="22" spans="1:21" ht="30" customHeight="1" x14ac:dyDescent="0.55000000000000004">
      <c r="A22" s="149" t="s">
        <v>49</v>
      </c>
      <c r="B22" s="151" t="s">
        <v>352</v>
      </c>
      <c r="C22" s="153" t="s">
        <v>76</v>
      </c>
      <c r="D22" s="36">
        <v>2488.6</v>
      </c>
      <c r="E22" s="9" t="s">
        <v>46</v>
      </c>
      <c r="F22" s="54"/>
      <c r="G22" s="9"/>
      <c r="H22" s="75"/>
      <c r="I22" s="50"/>
      <c r="J22" s="9"/>
      <c r="K22" s="9"/>
      <c r="L22" s="9"/>
      <c r="M22" s="9"/>
      <c r="N22" s="10" t="str">
        <f t="shared" si="0"/>
        <v/>
      </c>
      <c r="O22" s="10" t="str">
        <f t="shared" si="1"/>
        <v/>
      </c>
      <c r="P22" s="75"/>
      <c r="Q22" s="9"/>
      <c r="R22" s="152" t="s">
        <v>353</v>
      </c>
      <c r="S22" s="152" t="s">
        <v>354</v>
      </c>
      <c r="T22" s="33" t="s">
        <v>350</v>
      </c>
      <c r="U22" s="84" t="s">
        <v>294</v>
      </c>
    </row>
    <row r="23" spans="1:21" ht="30" customHeight="1" x14ac:dyDescent="0.55000000000000004">
      <c r="A23" s="149" t="s">
        <v>52</v>
      </c>
      <c r="B23" s="150" t="s">
        <v>355</v>
      </c>
      <c r="C23" s="90" t="s">
        <v>142</v>
      </c>
      <c r="D23" s="47">
        <v>211.4</v>
      </c>
      <c r="E23" s="9" t="s">
        <v>46</v>
      </c>
      <c r="F23" s="50"/>
      <c r="G23" s="10" t="s">
        <v>120</v>
      </c>
      <c r="H23" s="39">
        <v>12900000</v>
      </c>
      <c r="I23" s="46">
        <v>43838</v>
      </c>
      <c r="J23" s="10" t="s">
        <v>120</v>
      </c>
      <c r="K23" s="10" t="s">
        <v>120</v>
      </c>
      <c r="L23" s="10" t="s">
        <v>120</v>
      </c>
      <c r="M23" s="10"/>
      <c r="N23" s="10" t="str">
        <f t="shared" si="0"/>
        <v>※</v>
      </c>
      <c r="O23" s="10" t="str">
        <f t="shared" si="1"/>
        <v>随時</v>
      </c>
      <c r="P23" s="79"/>
      <c r="Q23" s="9" t="s">
        <v>46</v>
      </c>
      <c r="R23" s="22" t="s">
        <v>346</v>
      </c>
      <c r="S23" s="22" t="s">
        <v>289</v>
      </c>
      <c r="T23" s="23" t="s">
        <v>121</v>
      </c>
      <c r="U23" s="88"/>
    </row>
    <row r="24" spans="1:21" ht="45" customHeight="1" x14ac:dyDescent="0.55000000000000004">
      <c r="A24" s="149" t="s">
        <v>56</v>
      </c>
      <c r="B24" s="150" t="s">
        <v>356</v>
      </c>
      <c r="C24" s="90" t="s">
        <v>291</v>
      </c>
      <c r="D24" s="47">
        <v>427.79</v>
      </c>
      <c r="E24" s="9" t="s">
        <v>46</v>
      </c>
      <c r="F24" s="50"/>
      <c r="G24" s="10" t="s">
        <v>120</v>
      </c>
      <c r="H24" s="39">
        <v>13700000</v>
      </c>
      <c r="I24" s="46">
        <v>43838</v>
      </c>
      <c r="J24" s="10" t="s">
        <v>120</v>
      </c>
      <c r="K24" s="10" t="s">
        <v>120</v>
      </c>
      <c r="L24" s="10" t="s">
        <v>120</v>
      </c>
      <c r="M24" s="10"/>
      <c r="N24" s="10" t="str">
        <f t="shared" si="0"/>
        <v>※</v>
      </c>
      <c r="O24" s="10" t="str">
        <f t="shared" si="1"/>
        <v>随時</v>
      </c>
      <c r="P24" s="79"/>
      <c r="Q24" s="9" t="s">
        <v>46</v>
      </c>
      <c r="R24" s="22" t="s">
        <v>346</v>
      </c>
      <c r="S24" s="22" t="s">
        <v>289</v>
      </c>
      <c r="T24" s="23" t="s">
        <v>121</v>
      </c>
      <c r="U24" s="87" t="s">
        <v>357</v>
      </c>
    </row>
    <row r="25" spans="1:21" ht="30" customHeight="1" x14ac:dyDescent="0.55000000000000004">
      <c r="A25" s="149" t="s">
        <v>61</v>
      </c>
      <c r="B25" s="150" t="s">
        <v>358</v>
      </c>
      <c r="C25" s="90" t="s">
        <v>359</v>
      </c>
      <c r="D25" s="47">
        <v>709.59</v>
      </c>
      <c r="E25" s="9" t="s">
        <v>46</v>
      </c>
      <c r="F25" s="50"/>
      <c r="G25" s="10" t="s">
        <v>120</v>
      </c>
      <c r="H25" s="39">
        <v>17700000</v>
      </c>
      <c r="I25" s="46">
        <v>44690</v>
      </c>
      <c r="J25" s="10" t="s">
        <v>242</v>
      </c>
      <c r="K25" s="10" t="s">
        <v>242</v>
      </c>
      <c r="L25" s="10" t="s">
        <v>242</v>
      </c>
      <c r="M25" s="10"/>
      <c r="N25" s="10" t="str">
        <f t="shared" si="0"/>
        <v>※</v>
      </c>
      <c r="O25" s="10" t="str">
        <f t="shared" si="1"/>
        <v>随時</v>
      </c>
      <c r="P25" s="79"/>
      <c r="Q25" s="9" t="s">
        <v>46</v>
      </c>
      <c r="R25" s="22" t="s">
        <v>346</v>
      </c>
      <c r="S25" s="22" t="s">
        <v>277</v>
      </c>
      <c r="T25" s="23" t="s">
        <v>121</v>
      </c>
      <c r="U25" s="88"/>
    </row>
    <row r="26" spans="1:21" ht="30" customHeight="1" x14ac:dyDescent="0.55000000000000004">
      <c r="A26" s="149" t="s">
        <v>66</v>
      </c>
      <c r="B26" s="150" t="s">
        <v>360</v>
      </c>
      <c r="C26" s="90" t="s">
        <v>361</v>
      </c>
      <c r="D26" s="47">
        <v>1679.54</v>
      </c>
      <c r="E26" s="9"/>
      <c r="F26" s="50"/>
      <c r="G26" s="22"/>
      <c r="H26" s="39"/>
      <c r="I26" s="11"/>
      <c r="J26" s="10" t="s">
        <v>120</v>
      </c>
      <c r="K26" s="10"/>
      <c r="L26" s="10"/>
      <c r="M26" s="10"/>
      <c r="N26" s="10" t="str">
        <f t="shared" si="0"/>
        <v>※</v>
      </c>
      <c r="O26" s="10" t="str">
        <f t="shared" si="1"/>
        <v>随時</v>
      </c>
      <c r="P26" s="79"/>
      <c r="Q26" s="9"/>
      <c r="R26" s="22" t="s">
        <v>346</v>
      </c>
      <c r="S26" s="22" t="s">
        <v>308</v>
      </c>
      <c r="T26" s="23" t="s">
        <v>121</v>
      </c>
      <c r="U26" s="88"/>
    </row>
    <row r="27" spans="1:21" ht="30" customHeight="1" x14ac:dyDescent="0.55000000000000004">
      <c r="A27" s="149" t="s">
        <v>69</v>
      </c>
      <c r="B27" s="150" t="s">
        <v>362</v>
      </c>
      <c r="C27" s="90" t="s">
        <v>142</v>
      </c>
      <c r="D27" s="47">
        <v>145.13</v>
      </c>
      <c r="E27" s="9" t="s">
        <v>46</v>
      </c>
      <c r="F27" s="50"/>
      <c r="G27" s="22" t="s">
        <v>242</v>
      </c>
      <c r="H27" s="39">
        <v>8180000</v>
      </c>
      <c r="I27" s="46">
        <v>45631</v>
      </c>
      <c r="J27" s="10" t="s">
        <v>120</v>
      </c>
      <c r="K27" s="10" t="s">
        <v>120</v>
      </c>
      <c r="L27" s="10" t="s">
        <v>120</v>
      </c>
      <c r="M27" s="10"/>
      <c r="N27" s="10" t="str">
        <f t="shared" si="0"/>
        <v>※</v>
      </c>
      <c r="O27" s="10" t="str">
        <f t="shared" si="1"/>
        <v>随時</v>
      </c>
      <c r="P27" s="79"/>
      <c r="Q27" s="9"/>
      <c r="R27" s="22" t="s">
        <v>346</v>
      </c>
      <c r="S27" s="22" t="s">
        <v>308</v>
      </c>
      <c r="T27" s="23" t="s">
        <v>121</v>
      </c>
      <c r="U27" s="88"/>
    </row>
    <row r="28" spans="1:21" ht="30" customHeight="1" x14ac:dyDescent="0.55000000000000004">
      <c r="A28" s="149" t="s">
        <v>71</v>
      </c>
      <c r="B28" s="154" t="s">
        <v>363</v>
      </c>
      <c r="C28" s="89" t="s">
        <v>364</v>
      </c>
      <c r="D28" s="24">
        <v>393.2</v>
      </c>
      <c r="E28" s="9" t="s">
        <v>46</v>
      </c>
      <c r="F28" s="155"/>
      <c r="G28" s="9"/>
      <c r="H28" s="75"/>
      <c r="I28" s="50"/>
      <c r="J28" s="9"/>
      <c r="K28" s="9"/>
      <c r="L28" s="9"/>
      <c r="M28" s="9"/>
      <c r="N28" s="10" t="str">
        <f t="shared" si="0"/>
        <v/>
      </c>
      <c r="O28" s="10" t="str">
        <f t="shared" si="1"/>
        <v/>
      </c>
      <c r="P28" s="75"/>
      <c r="Q28" s="9"/>
      <c r="R28" s="9" t="s">
        <v>346</v>
      </c>
      <c r="S28" s="9" t="s">
        <v>308</v>
      </c>
      <c r="T28" s="8" t="s">
        <v>59</v>
      </c>
      <c r="U28" s="86"/>
    </row>
    <row r="29" spans="1:21" ht="30" customHeight="1" x14ac:dyDescent="0.55000000000000004">
      <c r="A29" s="149" t="s">
        <v>74</v>
      </c>
      <c r="B29" s="150" t="s">
        <v>365</v>
      </c>
      <c r="C29" s="90" t="s">
        <v>142</v>
      </c>
      <c r="D29" s="47">
        <v>1427.82</v>
      </c>
      <c r="E29" s="9" t="s">
        <v>46</v>
      </c>
      <c r="F29" s="50"/>
      <c r="G29" s="22"/>
      <c r="H29" s="39"/>
      <c r="I29" s="11"/>
      <c r="J29" s="10" t="s">
        <v>120</v>
      </c>
      <c r="K29" s="10"/>
      <c r="L29" s="10"/>
      <c r="M29" s="10"/>
      <c r="N29" s="10" t="str">
        <f t="shared" si="0"/>
        <v>※</v>
      </c>
      <c r="O29" s="10" t="str">
        <f t="shared" si="1"/>
        <v>随時</v>
      </c>
      <c r="P29" s="79"/>
      <c r="Q29" s="9"/>
      <c r="R29" s="22" t="s">
        <v>346</v>
      </c>
      <c r="S29" s="22" t="s">
        <v>308</v>
      </c>
      <c r="T29" s="23" t="s">
        <v>121</v>
      </c>
      <c r="U29" s="81" t="s">
        <v>366</v>
      </c>
    </row>
    <row r="30" spans="1:21" ht="30" customHeight="1" x14ac:dyDescent="0.55000000000000004">
      <c r="A30" s="149" t="s">
        <v>77</v>
      </c>
      <c r="B30" s="150" t="s">
        <v>367</v>
      </c>
      <c r="C30" s="90" t="s">
        <v>142</v>
      </c>
      <c r="D30" s="47">
        <v>1176.8499999999999</v>
      </c>
      <c r="E30" s="9" t="s">
        <v>46</v>
      </c>
      <c r="F30" s="50"/>
      <c r="G30" s="22"/>
      <c r="H30" s="39"/>
      <c r="I30" s="11"/>
      <c r="J30" s="10" t="s">
        <v>120</v>
      </c>
      <c r="K30" s="10"/>
      <c r="L30" s="10"/>
      <c r="M30" s="10"/>
      <c r="N30" s="10" t="str">
        <f t="shared" si="0"/>
        <v>※</v>
      </c>
      <c r="O30" s="10" t="str">
        <f t="shared" si="1"/>
        <v>随時</v>
      </c>
      <c r="P30" s="79"/>
      <c r="Q30" s="9"/>
      <c r="R30" s="22" t="s">
        <v>346</v>
      </c>
      <c r="S30" s="22" t="s">
        <v>308</v>
      </c>
      <c r="T30" s="23" t="s">
        <v>121</v>
      </c>
      <c r="U30" s="88"/>
    </row>
    <row r="31" spans="1:21" ht="45" customHeight="1" x14ac:dyDescent="0.55000000000000004">
      <c r="A31" s="149" t="s">
        <v>79</v>
      </c>
      <c r="B31" s="150" t="s">
        <v>368</v>
      </c>
      <c r="C31" s="90" t="s">
        <v>369</v>
      </c>
      <c r="D31" s="47">
        <v>5363.76</v>
      </c>
      <c r="E31" s="9"/>
      <c r="F31" s="50"/>
      <c r="G31" s="22"/>
      <c r="H31" s="39"/>
      <c r="I31" s="11"/>
      <c r="J31" s="10" t="s">
        <v>120</v>
      </c>
      <c r="K31" s="10"/>
      <c r="L31" s="10"/>
      <c r="M31" s="10"/>
      <c r="N31" s="10" t="str">
        <f t="shared" si="0"/>
        <v>※</v>
      </c>
      <c r="O31" s="10" t="str">
        <f t="shared" si="1"/>
        <v>随時</v>
      </c>
      <c r="P31" s="79"/>
      <c r="Q31" s="9"/>
      <c r="R31" s="22" t="s">
        <v>346</v>
      </c>
      <c r="S31" s="22" t="s">
        <v>308</v>
      </c>
      <c r="T31" s="23" t="s">
        <v>121</v>
      </c>
      <c r="U31" s="88"/>
    </row>
    <row r="32" spans="1:21" ht="45" customHeight="1" x14ac:dyDescent="0.55000000000000004">
      <c r="A32" s="149" t="s">
        <v>81</v>
      </c>
      <c r="B32" s="150" t="s">
        <v>370</v>
      </c>
      <c r="C32" s="90" t="s">
        <v>371</v>
      </c>
      <c r="D32" s="47">
        <v>3069.45</v>
      </c>
      <c r="E32" s="9"/>
      <c r="F32" s="50"/>
      <c r="G32" s="22"/>
      <c r="H32" s="39"/>
      <c r="I32" s="11"/>
      <c r="J32" s="10" t="s">
        <v>120</v>
      </c>
      <c r="K32" s="10"/>
      <c r="L32" s="10"/>
      <c r="M32" s="10"/>
      <c r="N32" s="10" t="str">
        <f t="shared" si="0"/>
        <v>※</v>
      </c>
      <c r="O32" s="10" t="str">
        <f t="shared" si="1"/>
        <v>随時</v>
      </c>
      <c r="P32" s="79"/>
      <c r="Q32" s="9"/>
      <c r="R32" s="22" t="s">
        <v>346</v>
      </c>
      <c r="S32" s="22" t="s">
        <v>308</v>
      </c>
      <c r="T32" s="23" t="s">
        <v>121</v>
      </c>
      <c r="U32" s="88"/>
    </row>
    <row r="33" spans="1:21" ht="30" customHeight="1" x14ac:dyDescent="0.55000000000000004">
      <c r="A33" s="149" t="s">
        <v>84</v>
      </c>
      <c r="B33" s="150" t="s">
        <v>372</v>
      </c>
      <c r="C33" s="90" t="s">
        <v>142</v>
      </c>
      <c r="D33" s="47">
        <v>404</v>
      </c>
      <c r="E33" s="9" t="s">
        <v>46</v>
      </c>
      <c r="F33" s="50"/>
      <c r="G33" s="22"/>
      <c r="H33" s="39"/>
      <c r="I33" s="11"/>
      <c r="J33" s="10" t="s">
        <v>120</v>
      </c>
      <c r="K33" s="10" t="s">
        <v>120</v>
      </c>
      <c r="L33" s="10"/>
      <c r="M33" s="10"/>
      <c r="N33" s="10" t="str">
        <f t="shared" si="0"/>
        <v>※</v>
      </c>
      <c r="O33" s="10" t="str">
        <f t="shared" si="1"/>
        <v>随時</v>
      </c>
      <c r="P33" s="79"/>
      <c r="Q33" s="9" t="s">
        <v>46</v>
      </c>
      <c r="R33" s="22" t="s">
        <v>346</v>
      </c>
      <c r="S33" s="22" t="s">
        <v>308</v>
      </c>
      <c r="T33" s="23" t="s">
        <v>121</v>
      </c>
      <c r="U33" s="88"/>
    </row>
    <row r="34" spans="1:21" ht="30" customHeight="1" x14ac:dyDescent="0.55000000000000004">
      <c r="A34" s="149" t="s">
        <v>87</v>
      </c>
      <c r="B34" s="150" t="s">
        <v>373</v>
      </c>
      <c r="C34" s="90" t="s">
        <v>142</v>
      </c>
      <c r="D34" s="47">
        <v>748.7</v>
      </c>
      <c r="E34" s="9" t="s">
        <v>46</v>
      </c>
      <c r="F34" s="50"/>
      <c r="G34" s="10" t="s">
        <v>120</v>
      </c>
      <c r="H34" s="39">
        <v>3860000</v>
      </c>
      <c r="I34" s="46">
        <v>43838</v>
      </c>
      <c r="J34" s="10" t="s">
        <v>120</v>
      </c>
      <c r="K34" s="10" t="s">
        <v>33</v>
      </c>
      <c r="L34" s="10"/>
      <c r="M34" s="10"/>
      <c r="N34" s="10" t="str">
        <f t="shared" si="0"/>
        <v>※</v>
      </c>
      <c r="O34" s="10" t="str">
        <f t="shared" si="1"/>
        <v>随時</v>
      </c>
      <c r="P34" s="79"/>
      <c r="Q34" s="9" t="s">
        <v>46</v>
      </c>
      <c r="R34" s="22" t="s">
        <v>346</v>
      </c>
      <c r="S34" s="22" t="s">
        <v>308</v>
      </c>
      <c r="T34" s="23" t="s">
        <v>121</v>
      </c>
      <c r="U34" s="88"/>
    </row>
    <row r="35" spans="1:21" ht="30" customHeight="1" x14ac:dyDescent="0.55000000000000004">
      <c r="A35" s="149" t="s">
        <v>90</v>
      </c>
      <c r="B35" s="150" t="s">
        <v>374</v>
      </c>
      <c r="C35" s="90" t="s">
        <v>375</v>
      </c>
      <c r="D35" s="47">
        <v>412.14</v>
      </c>
      <c r="E35" s="9" t="s">
        <v>46</v>
      </c>
      <c r="F35" s="50"/>
      <c r="G35" s="10" t="s">
        <v>120</v>
      </c>
      <c r="H35" s="39">
        <v>4820000</v>
      </c>
      <c r="I35" s="46">
        <v>43838</v>
      </c>
      <c r="J35" s="10" t="s">
        <v>120</v>
      </c>
      <c r="K35" s="10" t="s">
        <v>33</v>
      </c>
      <c r="L35" s="10"/>
      <c r="M35" s="10"/>
      <c r="N35" s="10" t="str">
        <f t="shared" si="0"/>
        <v>※</v>
      </c>
      <c r="O35" s="10" t="str">
        <f t="shared" si="1"/>
        <v>随時</v>
      </c>
      <c r="P35" s="79"/>
      <c r="Q35" s="9" t="s">
        <v>46</v>
      </c>
      <c r="R35" s="22" t="s">
        <v>346</v>
      </c>
      <c r="S35" s="22" t="s">
        <v>308</v>
      </c>
      <c r="T35" s="23" t="s">
        <v>121</v>
      </c>
      <c r="U35" s="88"/>
    </row>
    <row r="36" spans="1:21" ht="30" customHeight="1" x14ac:dyDescent="0.55000000000000004">
      <c r="A36" s="149" t="s">
        <v>93</v>
      </c>
      <c r="B36" s="150" t="s">
        <v>376</v>
      </c>
      <c r="C36" s="90" t="s">
        <v>377</v>
      </c>
      <c r="D36" s="47">
        <v>1270.06</v>
      </c>
      <c r="E36" s="9"/>
      <c r="F36" s="50"/>
      <c r="G36" s="22"/>
      <c r="H36" s="39"/>
      <c r="I36" s="11"/>
      <c r="J36" s="10" t="s">
        <v>120</v>
      </c>
      <c r="K36" s="10"/>
      <c r="L36" s="10"/>
      <c r="M36" s="10"/>
      <c r="N36" s="10" t="str">
        <f t="shared" si="0"/>
        <v>※</v>
      </c>
      <c r="O36" s="10" t="str">
        <f t="shared" si="1"/>
        <v>随時</v>
      </c>
      <c r="P36" s="79"/>
      <c r="Q36" s="9"/>
      <c r="R36" s="22" t="s">
        <v>346</v>
      </c>
      <c r="S36" s="22" t="s">
        <v>308</v>
      </c>
      <c r="T36" s="23" t="s">
        <v>121</v>
      </c>
      <c r="U36" s="88"/>
    </row>
    <row r="37" spans="1:21" ht="30" customHeight="1" x14ac:dyDescent="0.55000000000000004">
      <c r="A37" s="149" t="s">
        <v>94</v>
      </c>
      <c r="B37" s="150" t="s">
        <v>378</v>
      </c>
      <c r="C37" s="90" t="s">
        <v>379</v>
      </c>
      <c r="D37" s="47">
        <v>819.68</v>
      </c>
      <c r="E37" s="9"/>
      <c r="F37" s="50"/>
      <c r="G37" s="22"/>
      <c r="H37" s="39"/>
      <c r="I37" s="11"/>
      <c r="J37" s="10" t="s">
        <v>120</v>
      </c>
      <c r="K37" s="10"/>
      <c r="L37" s="10"/>
      <c r="M37" s="10"/>
      <c r="N37" s="10" t="str">
        <f t="shared" si="0"/>
        <v>※</v>
      </c>
      <c r="O37" s="10" t="str">
        <f t="shared" si="1"/>
        <v>随時</v>
      </c>
      <c r="P37" s="79"/>
      <c r="Q37" s="9"/>
      <c r="R37" s="22" t="s">
        <v>346</v>
      </c>
      <c r="S37" s="22" t="s">
        <v>308</v>
      </c>
      <c r="T37" s="23" t="s">
        <v>121</v>
      </c>
      <c r="U37" s="88"/>
    </row>
    <row r="38" spans="1:21" ht="30" customHeight="1" x14ac:dyDescent="0.55000000000000004">
      <c r="A38" s="149" t="s">
        <v>95</v>
      </c>
      <c r="B38" s="150" t="s">
        <v>380</v>
      </c>
      <c r="C38" s="90" t="s">
        <v>381</v>
      </c>
      <c r="D38" s="47">
        <v>4853.8900000000003</v>
      </c>
      <c r="E38" s="9"/>
      <c r="F38" s="50"/>
      <c r="G38" s="22"/>
      <c r="H38" s="39"/>
      <c r="I38" s="11"/>
      <c r="J38" s="10" t="s">
        <v>120</v>
      </c>
      <c r="K38" s="10"/>
      <c r="L38" s="10"/>
      <c r="M38" s="10"/>
      <c r="N38" s="10" t="str">
        <f t="shared" si="0"/>
        <v>※</v>
      </c>
      <c r="O38" s="10" t="str">
        <f t="shared" si="1"/>
        <v>随時</v>
      </c>
      <c r="P38" s="79"/>
      <c r="Q38" s="9"/>
      <c r="R38" s="22" t="s">
        <v>346</v>
      </c>
      <c r="S38" s="22" t="s">
        <v>308</v>
      </c>
      <c r="T38" s="23" t="s">
        <v>121</v>
      </c>
      <c r="U38" s="88"/>
    </row>
    <row r="39" spans="1:21" ht="30" customHeight="1" x14ac:dyDescent="0.55000000000000004">
      <c r="A39" s="149" t="s">
        <v>97</v>
      </c>
      <c r="B39" s="150" t="s">
        <v>382</v>
      </c>
      <c r="C39" s="90" t="s">
        <v>375</v>
      </c>
      <c r="D39" s="47">
        <v>4922.13</v>
      </c>
      <c r="E39" s="9" t="s">
        <v>46</v>
      </c>
      <c r="F39" s="50"/>
      <c r="G39" s="22"/>
      <c r="H39" s="39"/>
      <c r="I39" s="11"/>
      <c r="J39" s="10" t="s">
        <v>120</v>
      </c>
      <c r="K39" s="10"/>
      <c r="L39" s="10"/>
      <c r="M39" s="10"/>
      <c r="N39" s="10" t="str">
        <f t="shared" si="0"/>
        <v>※</v>
      </c>
      <c r="O39" s="10" t="str">
        <f t="shared" si="1"/>
        <v>随時</v>
      </c>
      <c r="P39" s="79"/>
      <c r="Q39" s="9"/>
      <c r="R39" s="22" t="s">
        <v>346</v>
      </c>
      <c r="S39" s="22" t="s">
        <v>308</v>
      </c>
      <c r="T39" s="23" t="s">
        <v>121</v>
      </c>
      <c r="U39" s="88"/>
    </row>
    <row r="40" spans="1:21" ht="30" customHeight="1" x14ac:dyDescent="0.55000000000000004">
      <c r="A40" s="149" t="s">
        <v>101</v>
      </c>
      <c r="B40" s="150" t="s">
        <v>383</v>
      </c>
      <c r="C40" s="90" t="s">
        <v>291</v>
      </c>
      <c r="D40" s="47">
        <v>466.7</v>
      </c>
      <c r="E40" s="9" t="s">
        <v>46</v>
      </c>
      <c r="F40" s="50"/>
      <c r="G40" s="22"/>
      <c r="H40" s="39"/>
      <c r="I40" s="11"/>
      <c r="J40" s="10" t="s">
        <v>120</v>
      </c>
      <c r="K40" s="10" t="s">
        <v>120</v>
      </c>
      <c r="L40" s="10"/>
      <c r="M40" s="10"/>
      <c r="N40" s="10" t="str">
        <f t="shared" si="0"/>
        <v>※</v>
      </c>
      <c r="O40" s="10" t="str">
        <f t="shared" si="1"/>
        <v>随時</v>
      </c>
      <c r="P40" s="79"/>
      <c r="Q40" s="9" t="s">
        <v>46</v>
      </c>
      <c r="R40" s="22" t="s">
        <v>346</v>
      </c>
      <c r="S40" s="22" t="s">
        <v>308</v>
      </c>
      <c r="T40" s="23" t="s">
        <v>121</v>
      </c>
      <c r="U40" s="88"/>
    </row>
    <row r="41" spans="1:21" ht="30" customHeight="1" x14ac:dyDescent="0.55000000000000004">
      <c r="A41" s="149" t="s">
        <v>103</v>
      </c>
      <c r="B41" s="150" t="s">
        <v>384</v>
      </c>
      <c r="C41" s="90" t="s">
        <v>54</v>
      </c>
      <c r="D41" s="130">
        <v>458.71</v>
      </c>
      <c r="E41" s="9"/>
      <c r="F41" s="50"/>
      <c r="G41" s="22"/>
      <c r="H41" s="156"/>
      <c r="I41" s="157"/>
      <c r="J41" s="10"/>
      <c r="K41" s="10"/>
      <c r="L41" s="10" t="s">
        <v>40</v>
      </c>
      <c r="M41" s="10" t="s">
        <v>40</v>
      </c>
      <c r="N41" s="10" t="str">
        <f t="shared" si="0"/>
        <v>※</v>
      </c>
      <c r="O41" s="10" t="str">
        <f t="shared" si="1"/>
        <v>随時</v>
      </c>
      <c r="P41" s="79"/>
      <c r="Q41" s="9"/>
      <c r="R41" s="22" t="s">
        <v>212</v>
      </c>
      <c r="S41" s="22" t="s">
        <v>385</v>
      </c>
      <c r="T41" s="23" t="s">
        <v>121</v>
      </c>
      <c r="U41" s="88"/>
    </row>
    <row r="42" spans="1:21" ht="30" customHeight="1" x14ac:dyDescent="0.55000000000000004">
      <c r="A42" s="149" t="s">
        <v>106</v>
      </c>
      <c r="B42" s="150" t="s">
        <v>386</v>
      </c>
      <c r="C42" s="153" t="s">
        <v>54</v>
      </c>
      <c r="D42" s="158">
        <v>970</v>
      </c>
      <c r="E42" s="9"/>
      <c r="F42" s="54"/>
      <c r="G42" s="9"/>
      <c r="H42" s="75"/>
      <c r="I42" s="50"/>
      <c r="J42" s="9"/>
      <c r="K42" s="9"/>
      <c r="L42" s="9"/>
      <c r="M42" s="9"/>
      <c r="N42" s="10" t="str">
        <f t="shared" si="0"/>
        <v/>
      </c>
      <c r="O42" s="10" t="str">
        <f t="shared" si="1"/>
        <v/>
      </c>
      <c r="P42" s="75"/>
      <c r="Q42" s="9" t="s">
        <v>46</v>
      </c>
      <c r="R42" s="7" t="s">
        <v>387</v>
      </c>
      <c r="S42" s="7" t="s">
        <v>388</v>
      </c>
      <c r="T42" s="8" t="s">
        <v>121</v>
      </c>
      <c r="U42" s="83"/>
    </row>
    <row r="43" spans="1:21" ht="30" customHeight="1" x14ac:dyDescent="0.55000000000000004">
      <c r="A43" s="149" t="s">
        <v>109</v>
      </c>
      <c r="B43" s="150" t="s">
        <v>389</v>
      </c>
      <c r="C43" s="90" t="s">
        <v>390</v>
      </c>
      <c r="D43" s="47">
        <v>300.01</v>
      </c>
      <c r="E43" s="9" t="s">
        <v>46</v>
      </c>
      <c r="F43" s="50"/>
      <c r="G43" s="22"/>
      <c r="H43" s="39"/>
      <c r="I43" s="11"/>
      <c r="J43" s="10" t="s">
        <v>120</v>
      </c>
      <c r="K43" s="10"/>
      <c r="L43" s="10"/>
      <c r="M43" s="10"/>
      <c r="N43" s="10" t="str">
        <f t="shared" si="0"/>
        <v>※</v>
      </c>
      <c r="O43" s="10" t="str">
        <f t="shared" si="1"/>
        <v>随時</v>
      </c>
      <c r="P43" s="79"/>
      <c r="Q43" s="9"/>
      <c r="R43" s="22" t="s">
        <v>346</v>
      </c>
      <c r="S43" s="22" t="s">
        <v>308</v>
      </c>
      <c r="T43" s="23" t="s">
        <v>121</v>
      </c>
      <c r="U43" s="88"/>
    </row>
    <row r="44" spans="1:21" ht="30" customHeight="1" x14ac:dyDescent="0.55000000000000004">
      <c r="A44" s="149" t="s">
        <v>112</v>
      </c>
      <c r="B44" s="150" t="s">
        <v>391</v>
      </c>
      <c r="C44" s="153" t="s">
        <v>76</v>
      </c>
      <c r="D44" s="36">
        <v>242.92</v>
      </c>
      <c r="E44" s="9" t="s">
        <v>46</v>
      </c>
      <c r="F44" s="54"/>
      <c r="G44" s="9"/>
      <c r="H44" s="75"/>
      <c r="I44" s="50"/>
      <c r="J44" s="9"/>
      <c r="K44" s="9"/>
      <c r="L44" s="9"/>
      <c r="M44" s="9"/>
      <c r="N44" s="10" t="str">
        <f t="shared" si="0"/>
        <v/>
      </c>
      <c r="O44" s="10" t="str">
        <f t="shared" si="1"/>
        <v/>
      </c>
      <c r="P44" s="75"/>
      <c r="Q44" s="9"/>
      <c r="R44" s="7" t="s">
        <v>346</v>
      </c>
      <c r="S44" s="7" t="s">
        <v>236</v>
      </c>
      <c r="T44" s="8" t="s">
        <v>121</v>
      </c>
      <c r="U44" s="81"/>
    </row>
    <row r="45" spans="1:21" ht="30" customHeight="1" x14ac:dyDescent="0.55000000000000004">
      <c r="A45" s="149" t="s">
        <v>115</v>
      </c>
      <c r="B45" s="159" t="s">
        <v>393</v>
      </c>
      <c r="C45" s="153" t="s">
        <v>76</v>
      </c>
      <c r="D45" s="160">
        <v>296.41000000000003</v>
      </c>
      <c r="E45" s="9" t="s">
        <v>46</v>
      </c>
      <c r="F45" s="54"/>
      <c r="G45" s="9"/>
      <c r="H45" s="75"/>
      <c r="I45" s="50"/>
      <c r="J45" s="9"/>
      <c r="K45" s="9"/>
      <c r="L45" s="9"/>
      <c r="M45" s="9"/>
      <c r="N45" s="10" t="str">
        <f t="shared" si="0"/>
        <v/>
      </c>
      <c r="O45" s="10" t="str">
        <f t="shared" si="1"/>
        <v/>
      </c>
      <c r="P45" s="75"/>
      <c r="Q45" s="9"/>
      <c r="R45" s="9" t="s">
        <v>387</v>
      </c>
      <c r="S45" s="9" t="s">
        <v>231</v>
      </c>
      <c r="T45" s="8" t="s">
        <v>59</v>
      </c>
      <c r="U45" s="82" t="s">
        <v>227</v>
      </c>
    </row>
    <row r="46" spans="1:21" ht="30" customHeight="1" x14ac:dyDescent="0.55000000000000004">
      <c r="A46" s="149" t="s">
        <v>117</v>
      </c>
      <c r="B46" s="159" t="s">
        <v>394</v>
      </c>
      <c r="C46" s="153" t="s">
        <v>76</v>
      </c>
      <c r="D46" s="160">
        <v>200.86</v>
      </c>
      <c r="E46" s="9" t="s">
        <v>46</v>
      </c>
      <c r="F46" s="50"/>
      <c r="G46" s="9"/>
      <c r="H46" s="75"/>
      <c r="I46" s="50"/>
      <c r="J46" s="9"/>
      <c r="K46" s="9"/>
      <c r="L46" s="9"/>
      <c r="M46" s="9"/>
      <c r="N46" s="10" t="str">
        <f t="shared" si="0"/>
        <v/>
      </c>
      <c r="O46" s="10" t="str">
        <f t="shared" si="1"/>
        <v/>
      </c>
      <c r="P46" s="75"/>
      <c r="Q46" s="9"/>
      <c r="R46" s="9" t="s">
        <v>387</v>
      </c>
      <c r="S46" s="9" t="s">
        <v>231</v>
      </c>
      <c r="T46" s="8" t="s">
        <v>59</v>
      </c>
      <c r="U46" s="82" t="s">
        <v>395</v>
      </c>
    </row>
    <row r="47" spans="1:21" ht="30" customHeight="1" x14ac:dyDescent="0.55000000000000004">
      <c r="A47" s="149" t="s">
        <v>123</v>
      </c>
      <c r="B47" s="159" t="s">
        <v>396</v>
      </c>
      <c r="C47" s="153" t="s">
        <v>392</v>
      </c>
      <c r="D47" s="160">
        <v>248.29</v>
      </c>
      <c r="E47" s="9" t="s">
        <v>46</v>
      </c>
      <c r="F47" s="50"/>
      <c r="G47" s="9"/>
      <c r="H47" s="75"/>
      <c r="I47" s="50"/>
      <c r="J47" s="9"/>
      <c r="K47" s="9"/>
      <c r="L47" s="9"/>
      <c r="M47" s="9"/>
      <c r="N47" s="10" t="str">
        <f t="shared" si="0"/>
        <v/>
      </c>
      <c r="O47" s="10" t="str">
        <f t="shared" si="1"/>
        <v/>
      </c>
      <c r="P47" s="75"/>
      <c r="Q47" s="9"/>
      <c r="R47" s="9" t="s">
        <v>346</v>
      </c>
      <c r="S47" s="9" t="s">
        <v>236</v>
      </c>
      <c r="T47" s="8" t="s">
        <v>121</v>
      </c>
      <c r="U47" s="82"/>
    </row>
    <row r="48" spans="1:21" ht="30" customHeight="1" x14ac:dyDescent="0.55000000000000004">
      <c r="A48" s="149" t="s">
        <v>125</v>
      </c>
      <c r="B48" s="150" t="s">
        <v>397</v>
      </c>
      <c r="C48" s="153" t="s">
        <v>76</v>
      </c>
      <c r="D48" s="36">
        <v>767.91</v>
      </c>
      <c r="E48" s="9" t="s">
        <v>46</v>
      </c>
      <c r="F48" s="54"/>
      <c r="G48" s="9"/>
      <c r="H48" s="75"/>
      <c r="I48" s="50"/>
      <c r="J48" s="9"/>
      <c r="K48" s="9"/>
      <c r="L48" s="9"/>
      <c r="M48" s="9"/>
      <c r="N48" s="10" t="str">
        <f t="shared" si="0"/>
        <v/>
      </c>
      <c r="O48" s="10" t="str">
        <f t="shared" si="1"/>
        <v/>
      </c>
      <c r="P48" s="75"/>
      <c r="Q48" s="9"/>
      <c r="R48" s="7" t="s">
        <v>398</v>
      </c>
      <c r="S48" s="7" t="s">
        <v>399</v>
      </c>
      <c r="T48" s="8" t="s">
        <v>114</v>
      </c>
      <c r="U48" s="81"/>
    </row>
    <row r="49" spans="1:21" ht="30" customHeight="1" x14ac:dyDescent="0.55000000000000004">
      <c r="A49" s="149" t="s">
        <v>127</v>
      </c>
      <c r="B49" s="150" t="s">
        <v>400</v>
      </c>
      <c r="C49" s="153" t="s">
        <v>76</v>
      </c>
      <c r="D49" s="36">
        <v>728.34</v>
      </c>
      <c r="E49" s="9" t="s">
        <v>46</v>
      </c>
      <c r="F49" s="54"/>
      <c r="G49" s="9"/>
      <c r="H49" s="75"/>
      <c r="I49" s="50"/>
      <c r="J49" s="112"/>
      <c r="K49" s="9"/>
      <c r="L49" s="9"/>
      <c r="M49" s="9"/>
      <c r="N49" s="10" t="str">
        <f t="shared" si="0"/>
        <v/>
      </c>
      <c r="O49" s="10" t="str">
        <f t="shared" si="1"/>
        <v/>
      </c>
      <c r="P49" s="75"/>
      <c r="Q49" s="9"/>
      <c r="R49" s="7" t="s">
        <v>398</v>
      </c>
      <c r="S49" s="7" t="s">
        <v>399</v>
      </c>
      <c r="T49" s="8" t="s">
        <v>114</v>
      </c>
      <c r="U49" s="81"/>
    </row>
    <row r="50" spans="1:21" ht="30" customHeight="1" x14ac:dyDescent="0.55000000000000004">
      <c r="A50" s="149" t="s">
        <v>130</v>
      </c>
      <c r="B50" s="150" t="s">
        <v>401</v>
      </c>
      <c r="C50" s="153" t="s">
        <v>392</v>
      </c>
      <c r="D50" s="36">
        <v>120.09</v>
      </c>
      <c r="E50" s="9" t="s">
        <v>46</v>
      </c>
      <c r="F50" s="54"/>
      <c r="G50" s="9"/>
      <c r="H50" s="75"/>
      <c r="I50" s="50"/>
      <c r="J50" s="9"/>
      <c r="K50" s="9"/>
      <c r="L50" s="9"/>
      <c r="M50" s="9"/>
      <c r="N50" s="10" t="str">
        <f t="shared" si="0"/>
        <v/>
      </c>
      <c r="O50" s="10" t="str">
        <f t="shared" si="1"/>
        <v/>
      </c>
      <c r="P50" s="75"/>
      <c r="Q50" s="9"/>
      <c r="R50" s="7" t="s">
        <v>402</v>
      </c>
      <c r="S50" s="7" t="s">
        <v>403</v>
      </c>
      <c r="T50" s="8" t="s">
        <v>59</v>
      </c>
      <c r="U50" s="81"/>
    </row>
    <row r="51" spans="1:21" ht="30" customHeight="1" x14ac:dyDescent="0.55000000000000004">
      <c r="A51" s="149" t="s">
        <v>132</v>
      </c>
      <c r="B51" s="150" t="s">
        <v>404</v>
      </c>
      <c r="C51" s="153" t="s">
        <v>39</v>
      </c>
      <c r="D51" s="36">
        <v>1635.92</v>
      </c>
      <c r="E51" s="9" t="s">
        <v>46</v>
      </c>
      <c r="F51" s="54"/>
      <c r="G51" s="9"/>
      <c r="H51" s="75"/>
      <c r="I51" s="50"/>
      <c r="J51" s="10" t="s">
        <v>120</v>
      </c>
      <c r="K51" s="10"/>
      <c r="L51" s="10"/>
      <c r="M51" s="10"/>
      <c r="N51" s="10" t="str">
        <f t="shared" si="0"/>
        <v>※</v>
      </c>
      <c r="O51" s="10" t="str">
        <f t="shared" si="1"/>
        <v>随時</v>
      </c>
      <c r="P51" s="75"/>
      <c r="Q51" s="9"/>
      <c r="R51" s="7" t="s">
        <v>398</v>
      </c>
      <c r="S51" s="7" t="s">
        <v>399</v>
      </c>
      <c r="T51" s="8" t="s">
        <v>114</v>
      </c>
      <c r="U51" s="81"/>
    </row>
    <row r="52" spans="1:21" ht="30" customHeight="1" x14ac:dyDescent="0.55000000000000004">
      <c r="A52" s="149" t="s">
        <v>134</v>
      </c>
      <c r="B52" s="159" t="s">
        <v>406</v>
      </c>
      <c r="C52" s="153" t="s">
        <v>392</v>
      </c>
      <c r="D52" s="160">
        <v>486.6</v>
      </c>
      <c r="E52" s="9" t="s">
        <v>46</v>
      </c>
      <c r="F52" s="50"/>
      <c r="G52" s="9"/>
      <c r="H52" s="75"/>
      <c r="I52" s="50"/>
      <c r="J52" s="9"/>
      <c r="K52" s="9"/>
      <c r="L52" s="9"/>
      <c r="M52" s="9"/>
      <c r="N52" s="10" t="str">
        <f t="shared" si="0"/>
        <v/>
      </c>
      <c r="O52" s="10" t="str">
        <f t="shared" si="1"/>
        <v/>
      </c>
      <c r="P52" s="75"/>
      <c r="Q52" s="9"/>
      <c r="R52" s="9" t="s">
        <v>387</v>
      </c>
      <c r="S52" s="9" t="s">
        <v>231</v>
      </c>
      <c r="T52" s="8" t="s">
        <v>284</v>
      </c>
      <c r="U52" s="82"/>
    </row>
    <row r="53" spans="1:21" ht="30" customHeight="1" x14ac:dyDescent="0.55000000000000004">
      <c r="A53" s="149" t="s">
        <v>137</v>
      </c>
      <c r="B53" s="159" t="s">
        <v>407</v>
      </c>
      <c r="C53" s="153" t="s">
        <v>392</v>
      </c>
      <c r="D53" s="160">
        <v>244.31</v>
      </c>
      <c r="E53" s="9" t="s">
        <v>46</v>
      </c>
      <c r="F53" s="50"/>
      <c r="G53" s="9"/>
      <c r="H53" s="75"/>
      <c r="I53" s="50"/>
      <c r="J53" s="9"/>
      <c r="K53" s="9"/>
      <c r="L53" s="9"/>
      <c r="M53" s="9"/>
      <c r="N53" s="10" t="str">
        <f t="shared" si="0"/>
        <v/>
      </c>
      <c r="O53" s="10" t="str">
        <f t="shared" si="1"/>
        <v/>
      </c>
      <c r="P53" s="75"/>
      <c r="Q53" s="9"/>
      <c r="R53" s="9" t="s">
        <v>387</v>
      </c>
      <c r="S53" s="9" t="s">
        <v>231</v>
      </c>
      <c r="T53" s="8" t="s">
        <v>284</v>
      </c>
      <c r="U53" s="82"/>
    </row>
    <row r="54" spans="1:21" ht="45" customHeight="1" x14ac:dyDescent="0.55000000000000004">
      <c r="A54" s="149" t="s">
        <v>140</v>
      </c>
      <c r="B54" s="161" t="s">
        <v>408</v>
      </c>
      <c r="C54" s="9" t="s">
        <v>76</v>
      </c>
      <c r="D54" s="36">
        <v>16784.939999999999</v>
      </c>
      <c r="E54" s="9" t="s">
        <v>46</v>
      </c>
      <c r="F54" s="155"/>
      <c r="G54" s="162"/>
      <c r="H54" s="163"/>
      <c r="I54" s="164"/>
      <c r="J54" s="10"/>
      <c r="K54" s="10"/>
      <c r="L54" s="10"/>
      <c r="M54" s="10"/>
      <c r="N54" s="10" t="str">
        <f t="shared" si="0"/>
        <v/>
      </c>
      <c r="O54" s="10" t="str">
        <f t="shared" si="1"/>
        <v/>
      </c>
      <c r="P54" s="163"/>
      <c r="Q54" s="162"/>
      <c r="R54" s="7" t="s">
        <v>409</v>
      </c>
      <c r="S54" s="7" t="s">
        <v>410</v>
      </c>
      <c r="T54" s="8" t="s">
        <v>411</v>
      </c>
      <c r="U54" s="81" t="s">
        <v>351</v>
      </c>
    </row>
    <row r="55" spans="1:21" ht="30" customHeight="1" x14ac:dyDescent="0.55000000000000004">
      <c r="A55" s="149" t="s">
        <v>143</v>
      </c>
      <c r="B55" s="150" t="s">
        <v>412</v>
      </c>
      <c r="C55" s="153" t="s">
        <v>76</v>
      </c>
      <c r="D55" s="36">
        <v>119.85</v>
      </c>
      <c r="E55" s="9" t="s">
        <v>46</v>
      </c>
      <c r="F55" s="54"/>
      <c r="G55" s="9"/>
      <c r="H55" s="75"/>
      <c r="I55" s="50"/>
      <c r="J55" s="9"/>
      <c r="K55" s="9"/>
      <c r="L55" s="9"/>
      <c r="M55" s="9"/>
      <c r="N55" s="10" t="str">
        <f t="shared" si="0"/>
        <v/>
      </c>
      <c r="O55" s="10" t="str">
        <f t="shared" si="1"/>
        <v/>
      </c>
      <c r="P55" s="75"/>
      <c r="Q55" s="9"/>
      <c r="R55" s="7" t="s">
        <v>346</v>
      </c>
      <c r="S55" s="7" t="s">
        <v>413</v>
      </c>
      <c r="T55" s="8" t="s">
        <v>411</v>
      </c>
      <c r="U55" s="81" t="s">
        <v>282</v>
      </c>
    </row>
    <row r="56" spans="1:21" ht="49" customHeight="1" x14ac:dyDescent="0.55000000000000004">
      <c r="A56" s="149" t="s">
        <v>144</v>
      </c>
      <c r="B56" s="150" t="s">
        <v>1118</v>
      </c>
      <c r="C56" s="153" t="s">
        <v>76</v>
      </c>
      <c r="D56" s="36">
        <v>1864.42</v>
      </c>
      <c r="E56" s="9"/>
      <c r="F56" s="54"/>
      <c r="G56" s="9"/>
      <c r="H56" s="75"/>
      <c r="I56" s="50"/>
      <c r="J56" s="9"/>
      <c r="K56" s="9"/>
      <c r="L56" s="9" t="s">
        <v>40</v>
      </c>
      <c r="M56" s="9" t="s">
        <v>40</v>
      </c>
      <c r="N56" s="10" t="s">
        <v>1119</v>
      </c>
      <c r="O56" s="10" t="s">
        <v>1120</v>
      </c>
      <c r="P56" s="75"/>
      <c r="Q56" s="9"/>
      <c r="R56" s="7" t="s">
        <v>212</v>
      </c>
      <c r="S56" s="7" t="s">
        <v>414</v>
      </c>
      <c r="T56" s="8" t="s">
        <v>121</v>
      </c>
      <c r="U56" s="81" t="s">
        <v>534</v>
      </c>
    </row>
    <row r="57" spans="1:21" ht="30" customHeight="1" x14ac:dyDescent="0.55000000000000004">
      <c r="A57" s="149" t="s">
        <v>149</v>
      </c>
      <c r="B57" s="150" t="s">
        <v>415</v>
      </c>
      <c r="C57" s="90" t="s">
        <v>139</v>
      </c>
      <c r="D57" s="47">
        <v>220.18</v>
      </c>
      <c r="E57" s="9" t="s">
        <v>46</v>
      </c>
      <c r="F57" s="50"/>
      <c r="G57" s="22"/>
      <c r="H57" s="39"/>
      <c r="I57" s="11"/>
      <c r="J57" s="10" t="s">
        <v>40</v>
      </c>
      <c r="K57" s="10"/>
      <c r="L57" s="10"/>
      <c r="M57" s="10"/>
      <c r="N57" s="10" t="str">
        <f t="shared" si="0"/>
        <v>※</v>
      </c>
      <c r="O57" s="10" t="str">
        <f t="shared" si="1"/>
        <v>随時</v>
      </c>
      <c r="P57" s="79"/>
      <c r="Q57" s="9"/>
      <c r="R57" s="22" t="s">
        <v>398</v>
      </c>
      <c r="S57" s="22" t="s">
        <v>399</v>
      </c>
      <c r="T57" s="23" t="s">
        <v>121</v>
      </c>
      <c r="U57" s="88"/>
    </row>
    <row r="58" spans="1:21" ht="30" customHeight="1" x14ac:dyDescent="0.55000000000000004">
      <c r="A58" s="149" t="s">
        <v>153</v>
      </c>
      <c r="B58" s="150" t="s">
        <v>416</v>
      </c>
      <c r="C58" s="90" t="s">
        <v>375</v>
      </c>
      <c r="D58" s="47">
        <v>2752.35</v>
      </c>
      <c r="E58" s="9"/>
      <c r="F58" s="50"/>
      <c r="G58" s="22"/>
      <c r="H58" s="39"/>
      <c r="I58" s="11"/>
      <c r="J58" s="10" t="s">
        <v>120</v>
      </c>
      <c r="K58" s="10" t="s">
        <v>120</v>
      </c>
      <c r="L58" s="10"/>
      <c r="M58" s="10"/>
      <c r="N58" s="10" t="str">
        <f t="shared" si="0"/>
        <v>※</v>
      </c>
      <c r="O58" s="10" t="str">
        <f t="shared" si="1"/>
        <v>随時</v>
      </c>
      <c r="P58" s="79"/>
      <c r="Q58" s="9"/>
      <c r="R58" s="22" t="s">
        <v>346</v>
      </c>
      <c r="S58" s="22" t="s">
        <v>236</v>
      </c>
      <c r="T58" s="23" t="s">
        <v>121</v>
      </c>
      <c r="U58" s="88"/>
    </row>
    <row r="59" spans="1:21" ht="30" customHeight="1" x14ac:dyDescent="0.55000000000000004">
      <c r="A59" s="149" t="s">
        <v>155</v>
      </c>
      <c r="B59" s="150" t="s">
        <v>417</v>
      </c>
      <c r="C59" s="90" t="s">
        <v>375</v>
      </c>
      <c r="D59" s="114">
        <v>253.65</v>
      </c>
      <c r="E59" s="9" t="s">
        <v>46</v>
      </c>
      <c r="F59" s="50"/>
      <c r="G59" s="10" t="s">
        <v>120</v>
      </c>
      <c r="H59" s="79">
        <v>8500000</v>
      </c>
      <c r="I59" s="46">
        <v>43838</v>
      </c>
      <c r="J59" s="10" t="s">
        <v>120</v>
      </c>
      <c r="K59" s="10" t="s">
        <v>120</v>
      </c>
      <c r="L59" s="10"/>
      <c r="M59" s="10"/>
      <c r="N59" s="10" t="str">
        <f t="shared" si="0"/>
        <v>※</v>
      </c>
      <c r="O59" s="10" t="str">
        <f t="shared" si="1"/>
        <v>随時</v>
      </c>
      <c r="P59" s="79"/>
      <c r="Q59" s="9" t="s">
        <v>46</v>
      </c>
      <c r="R59" s="22" t="s">
        <v>418</v>
      </c>
      <c r="S59" s="22" t="s">
        <v>419</v>
      </c>
      <c r="T59" s="23" t="s">
        <v>121</v>
      </c>
      <c r="U59" s="88"/>
    </row>
    <row r="60" spans="1:21" ht="30" customHeight="1" x14ac:dyDescent="0.55000000000000004">
      <c r="A60" s="149" t="s">
        <v>157</v>
      </c>
      <c r="B60" s="93" t="s">
        <v>420</v>
      </c>
      <c r="C60" s="90" t="s">
        <v>76</v>
      </c>
      <c r="D60" s="114">
        <v>137.81</v>
      </c>
      <c r="E60" s="9" t="s">
        <v>46</v>
      </c>
      <c r="F60" s="50"/>
      <c r="G60" s="10"/>
      <c r="H60" s="79"/>
      <c r="I60" s="46"/>
      <c r="J60" s="10"/>
      <c r="K60" s="10"/>
      <c r="L60" s="10"/>
      <c r="M60" s="10"/>
      <c r="N60" s="10" t="str">
        <f t="shared" si="0"/>
        <v/>
      </c>
      <c r="O60" s="10" t="str">
        <f t="shared" si="1"/>
        <v/>
      </c>
      <c r="P60" s="79"/>
      <c r="Q60" s="9"/>
      <c r="R60" s="22" t="s">
        <v>418</v>
      </c>
      <c r="S60" s="22" t="s">
        <v>419</v>
      </c>
      <c r="T60" s="23" t="s">
        <v>121</v>
      </c>
      <c r="U60" s="88"/>
    </row>
    <row r="61" spans="1:21" ht="30" customHeight="1" x14ac:dyDescent="0.55000000000000004">
      <c r="A61" s="149" t="s">
        <v>159</v>
      </c>
      <c r="B61" s="150" t="s">
        <v>421</v>
      </c>
      <c r="C61" s="153" t="s">
        <v>54</v>
      </c>
      <c r="D61" s="36">
        <v>229.58</v>
      </c>
      <c r="E61" s="9" t="s">
        <v>46</v>
      </c>
      <c r="F61" s="54"/>
      <c r="G61" s="22" t="s">
        <v>33</v>
      </c>
      <c r="H61" s="79">
        <v>8070000</v>
      </c>
      <c r="I61" s="46">
        <v>44554</v>
      </c>
      <c r="J61" s="10" t="s">
        <v>33</v>
      </c>
      <c r="K61" s="10" t="s">
        <v>33</v>
      </c>
      <c r="L61" s="10" t="s">
        <v>33</v>
      </c>
      <c r="M61" s="10"/>
      <c r="N61" s="10" t="str">
        <f t="shared" si="0"/>
        <v>※</v>
      </c>
      <c r="O61" s="10" t="str">
        <f t="shared" si="1"/>
        <v>随時</v>
      </c>
      <c r="P61" s="75"/>
      <c r="Q61" s="9" t="s">
        <v>46</v>
      </c>
      <c r="R61" s="7" t="s">
        <v>387</v>
      </c>
      <c r="S61" s="7" t="s">
        <v>422</v>
      </c>
      <c r="T61" s="8" t="s">
        <v>284</v>
      </c>
      <c r="U61" s="81"/>
    </row>
    <row r="62" spans="1:21" ht="30" customHeight="1" x14ac:dyDescent="0.55000000000000004">
      <c r="A62" s="149" t="s">
        <v>161</v>
      </c>
      <c r="B62" s="165" t="s">
        <v>423</v>
      </c>
      <c r="C62" s="113" t="s">
        <v>76</v>
      </c>
      <c r="D62" s="114">
        <v>4934.9399999999996</v>
      </c>
      <c r="E62" s="9"/>
      <c r="F62" s="50"/>
      <c r="G62" s="22"/>
      <c r="H62" s="79"/>
      <c r="I62" s="46"/>
      <c r="J62" s="10" t="s">
        <v>40</v>
      </c>
      <c r="K62" s="10"/>
      <c r="L62" s="10"/>
      <c r="M62" s="10"/>
      <c r="N62" s="10" t="str">
        <f t="shared" si="0"/>
        <v>※</v>
      </c>
      <c r="O62" s="10" t="str">
        <f t="shared" si="1"/>
        <v>随時</v>
      </c>
      <c r="P62" s="79"/>
      <c r="Q62" s="9"/>
      <c r="R62" s="22" t="s">
        <v>418</v>
      </c>
      <c r="S62" s="22" t="s">
        <v>419</v>
      </c>
      <c r="T62" s="23" t="s">
        <v>121</v>
      </c>
      <c r="U62" s="88"/>
    </row>
    <row r="63" spans="1:21" ht="30" customHeight="1" x14ac:dyDescent="0.55000000000000004">
      <c r="A63" s="149" t="s">
        <v>164</v>
      </c>
      <c r="B63" s="165" t="s">
        <v>424</v>
      </c>
      <c r="C63" s="113" t="s">
        <v>76</v>
      </c>
      <c r="D63" s="114">
        <v>196.78</v>
      </c>
      <c r="E63" s="9" t="s">
        <v>40</v>
      </c>
      <c r="F63" s="50"/>
      <c r="G63" s="22"/>
      <c r="H63" s="79"/>
      <c r="I63" s="46"/>
      <c r="J63" s="10" t="s">
        <v>40</v>
      </c>
      <c r="K63" s="10" t="s">
        <v>40</v>
      </c>
      <c r="L63" s="10" t="s">
        <v>40</v>
      </c>
      <c r="M63" s="10" t="s">
        <v>40</v>
      </c>
      <c r="N63" s="10" t="str">
        <f t="shared" si="0"/>
        <v>※</v>
      </c>
      <c r="O63" s="10" t="str">
        <f t="shared" si="1"/>
        <v>随時</v>
      </c>
      <c r="P63" s="79"/>
      <c r="Q63" s="9"/>
      <c r="R63" s="22" t="s">
        <v>418</v>
      </c>
      <c r="S63" s="22" t="s">
        <v>419</v>
      </c>
      <c r="T63" s="23" t="s">
        <v>121</v>
      </c>
      <c r="U63" s="88"/>
    </row>
    <row r="64" spans="1:21" ht="30" customHeight="1" x14ac:dyDescent="0.55000000000000004">
      <c r="A64" s="149" t="s">
        <v>166</v>
      </c>
      <c r="B64" s="165" t="s">
        <v>425</v>
      </c>
      <c r="C64" s="113" t="s">
        <v>76</v>
      </c>
      <c r="D64" s="114">
        <v>169.96</v>
      </c>
      <c r="E64" s="9" t="s">
        <v>40</v>
      </c>
      <c r="F64" s="50"/>
      <c r="G64" s="22"/>
      <c r="H64" s="79"/>
      <c r="I64" s="46"/>
      <c r="J64" s="10" t="s">
        <v>40</v>
      </c>
      <c r="K64" s="10" t="s">
        <v>40</v>
      </c>
      <c r="L64" s="10" t="s">
        <v>40</v>
      </c>
      <c r="M64" s="10" t="s">
        <v>40</v>
      </c>
      <c r="N64" s="10" t="str">
        <f t="shared" si="0"/>
        <v>※</v>
      </c>
      <c r="O64" s="10" t="str">
        <f t="shared" si="1"/>
        <v>随時</v>
      </c>
      <c r="P64" s="79"/>
      <c r="Q64" s="9"/>
      <c r="R64" s="22" t="s">
        <v>418</v>
      </c>
      <c r="S64" s="22" t="s">
        <v>419</v>
      </c>
      <c r="T64" s="23" t="s">
        <v>121</v>
      </c>
      <c r="U64" s="88"/>
    </row>
    <row r="65" spans="1:21" ht="30" customHeight="1" x14ac:dyDescent="0.55000000000000004">
      <c r="A65" s="149" t="s">
        <v>168</v>
      </c>
      <c r="B65" s="150" t="s">
        <v>426</v>
      </c>
      <c r="C65" s="153" t="s">
        <v>392</v>
      </c>
      <c r="D65" s="36">
        <v>1970.67</v>
      </c>
      <c r="E65" s="9" t="s">
        <v>46</v>
      </c>
      <c r="F65" s="54"/>
      <c r="G65" s="9"/>
      <c r="H65" s="75"/>
      <c r="I65" s="50"/>
      <c r="J65" s="9"/>
      <c r="K65" s="9"/>
      <c r="L65" s="9"/>
      <c r="M65" s="9"/>
      <c r="N65" s="10" t="str">
        <f t="shared" si="0"/>
        <v/>
      </c>
      <c r="O65" s="10" t="str">
        <f t="shared" si="1"/>
        <v/>
      </c>
      <c r="P65" s="75"/>
      <c r="Q65" s="9"/>
      <c r="R65" s="7" t="s">
        <v>387</v>
      </c>
      <c r="S65" s="7" t="s">
        <v>422</v>
      </c>
      <c r="T65" s="8" t="s">
        <v>284</v>
      </c>
      <c r="U65" s="81"/>
    </row>
    <row r="66" spans="1:21" ht="30" customHeight="1" x14ac:dyDescent="0.55000000000000004">
      <c r="A66" s="149" t="s">
        <v>172</v>
      </c>
      <c r="B66" s="150" t="s">
        <v>427</v>
      </c>
      <c r="C66" s="113" t="s">
        <v>76</v>
      </c>
      <c r="D66" s="114">
        <v>9710.67</v>
      </c>
      <c r="E66" s="9"/>
      <c r="F66" s="50"/>
      <c r="G66" s="22"/>
      <c r="H66" s="79"/>
      <c r="I66" s="46"/>
      <c r="J66" s="10" t="s">
        <v>33</v>
      </c>
      <c r="K66" s="10"/>
      <c r="L66" s="10"/>
      <c r="M66" s="10"/>
      <c r="N66" s="10" t="str">
        <f t="shared" si="0"/>
        <v>※</v>
      </c>
      <c r="O66" s="10" t="str">
        <f t="shared" si="1"/>
        <v>随時</v>
      </c>
      <c r="P66" s="79"/>
      <c r="Q66" s="9"/>
      <c r="R66" s="22" t="s">
        <v>418</v>
      </c>
      <c r="S66" s="22" t="s">
        <v>419</v>
      </c>
      <c r="T66" s="23" t="s">
        <v>121</v>
      </c>
      <c r="U66" s="88"/>
    </row>
    <row r="67" spans="1:21" ht="30" customHeight="1" x14ac:dyDescent="0.55000000000000004">
      <c r="A67" s="149" t="s">
        <v>174</v>
      </c>
      <c r="B67" s="150" t="s">
        <v>428</v>
      </c>
      <c r="C67" s="167" t="s">
        <v>429</v>
      </c>
      <c r="D67" s="114">
        <v>1663.64</v>
      </c>
      <c r="E67" s="9"/>
      <c r="F67" s="54"/>
      <c r="G67" s="22"/>
      <c r="H67" s="79"/>
      <c r="I67" s="46"/>
      <c r="J67" s="10" t="s">
        <v>33</v>
      </c>
      <c r="K67" s="10" t="s">
        <v>33</v>
      </c>
      <c r="L67" s="10"/>
      <c r="M67" s="10" t="s">
        <v>33</v>
      </c>
      <c r="N67" s="10" t="str">
        <f t="shared" si="0"/>
        <v>※</v>
      </c>
      <c r="O67" s="10" t="str">
        <f t="shared" si="1"/>
        <v>随時</v>
      </c>
      <c r="P67" s="79"/>
      <c r="Q67" s="9"/>
      <c r="R67" s="22" t="s">
        <v>418</v>
      </c>
      <c r="S67" s="22" t="s">
        <v>419</v>
      </c>
      <c r="T67" s="23" t="s">
        <v>121</v>
      </c>
      <c r="U67" s="168"/>
    </row>
    <row r="68" spans="1:21" ht="30" customHeight="1" x14ac:dyDescent="0.55000000000000004">
      <c r="A68" s="149" t="s">
        <v>177</v>
      </c>
      <c r="B68" s="150" t="s">
        <v>430</v>
      </c>
      <c r="C68" s="169" t="s">
        <v>54</v>
      </c>
      <c r="D68" s="114">
        <v>2046.86</v>
      </c>
      <c r="E68" s="9"/>
      <c r="F68" s="54"/>
      <c r="G68" s="22"/>
      <c r="H68" s="79"/>
      <c r="I68" s="46"/>
      <c r="J68" s="10" t="s">
        <v>33</v>
      </c>
      <c r="K68" s="10" t="s">
        <v>33</v>
      </c>
      <c r="L68" s="10"/>
      <c r="M68" s="10" t="s">
        <v>33</v>
      </c>
      <c r="N68" s="10" t="str">
        <f t="shared" si="0"/>
        <v>※</v>
      </c>
      <c r="O68" s="10" t="str">
        <f t="shared" si="1"/>
        <v>随時</v>
      </c>
      <c r="P68" s="79"/>
      <c r="Q68" s="9"/>
      <c r="R68" s="22" t="s">
        <v>418</v>
      </c>
      <c r="S68" s="22" t="s">
        <v>419</v>
      </c>
      <c r="T68" s="23" t="s">
        <v>121</v>
      </c>
      <c r="U68" s="168"/>
    </row>
    <row r="69" spans="1:21" ht="30" customHeight="1" x14ac:dyDescent="0.55000000000000004">
      <c r="A69" s="149" t="s">
        <v>180</v>
      </c>
      <c r="B69" s="151" t="s">
        <v>431</v>
      </c>
      <c r="C69" s="153" t="s">
        <v>76</v>
      </c>
      <c r="D69" s="24">
        <v>1352.53</v>
      </c>
      <c r="E69" s="9" t="s">
        <v>46</v>
      </c>
      <c r="F69" s="50"/>
      <c r="G69" s="9"/>
      <c r="H69" s="75"/>
      <c r="I69" s="50"/>
      <c r="J69" s="9"/>
      <c r="K69" s="9"/>
      <c r="L69" s="9"/>
      <c r="M69" s="9"/>
      <c r="N69" s="10" t="str">
        <f t="shared" si="0"/>
        <v/>
      </c>
      <c r="O69" s="10" t="str">
        <f t="shared" si="1"/>
        <v/>
      </c>
      <c r="P69" s="75"/>
      <c r="Q69" s="9"/>
      <c r="R69" s="9" t="s">
        <v>346</v>
      </c>
      <c r="S69" s="9" t="s">
        <v>243</v>
      </c>
      <c r="T69" s="8" t="s">
        <v>59</v>
      </c>
      <c r="U69" s="86"/>
    </row>
    <row r="70" spans="1:21" ht="30" customHeight="1" x14ac:dyDescent="0.55000000000000004">
      <c r="A70" s="149" t="s">
        <v>182</v>
      </c>
      <c r="B70" s="151" t="s">
        <v>432</v>
      </c>
      <c r="C70" s="153" t="s">
        <v>76</v>
      </c>
      <c r="D70" s="160">
        <v>398.82</v>
      </c>
      <c r="E70" s="9" t="s">
        <v>46</v>
      </c>
      <c r="F70" s="50"/>
      <c r="G70" s="9"/>
      <c r="H70" s="75"/>
      <c r="I70" s="50"/>
      <c r="J70" s="9"/>
      <c r="K70" s="9"/>
      <c r="L70" s="9"/>
      <c r="M70" s="9"/>
      <c r="N70" s="10" t="str">
        <f t="shared" si="0"/>
        <v/>
      </c>
      <c r="O70" s="10" t="str">
        <f t="shared" si="1"/>
        <v/>
      </c>
      <c r="P70" s="75"/>
      <c r="Q70" s="9"/>
      <c r="R70" s="9" t="s">
        <v>405</v>
      </c>
      <c r="S70" s="9" t="s">
        <v>433</v>
      </c>
      <c r="T70" s="8" t="s">
        <v>59</v>
      </c>
      <c r="U70" s="84"/>
    </row>
    <row r="71" spans="1:21" ht="30" customHeight="1" x14ac:dyDescent="0.55000000000000004">
      <c r="A71" s="149" t="s">
        <v>184</v>
      </c>
      <c r="B71" s="151" t="s">
        <v>434</v>
      </c>
      <c r="C71" s="153" t="s">
        <v>76</v>
      </c>
      <c r="D71" s="24">
        <v>729.78</v>
      </c>
      <c r="E71" s="9" t="s">
        <v>46</v>
      </c>
      <c r="F71" s="50"/>
      <c r="G71" s="9"/>
      <c r="H71" s="75"/>
      <c r="I71" s="50"/>
      <c r="J71" s="9"/>
      <c r="K71" s="9"/>
      <c r="L71" s="9"/>
      <c r="M71" s="9"/>
      <c r="N71" s="10" t="str">
        <f t="shared" si="0"/>
        <v/>
      </c>
      <c r="O71" s="10" t="str">
        <f t="shared" si="1"/>
        <v/>
      </c>
      <c r="P71" s="75"/>
      <c r="Q71" s="9"/>
      <c r="R71" s="9" t="s">
        <v>405</v>
      </c>
      <c r="S71" s="9" t="s">
        <v>433</v>
      </c>
      <c r="T71" s="8" t="s">
        <v>59</v>
      </c>
      <c r="U71" s="84"/>
    </row>
    <row r="72" spans="1:21" ht="30" customHeight="1" x14ac:dyDescent="0.55000000000000004">
      <c r="A72" s="149" t="s">
        <v>188</v>
      </c>
      <c r="B72" s="151" t="s">
        <v>435</v>
      </c>
      <c r="C72" s="153" t="s">
        <v>76</v>
      </c>
      <c r="D72" s="24">
        <v>544.80999999999995</v>
      </c>
      <c r="E72" s="9" t="s">
        <v>46</v>
      </c>
      <c r="F72" s="50"/>
      <c r="G72" s="9"/>
      <c r="H72" s="75"/>
      <c r="I72" s="50"/>
      <c r="J72" s="9"/>
      <c r="K72" s="9"/>
      <c r="L72" s="9"/>
      <c r="M72" s="9"/>
      <c r="N72" s="10" t="str">
        <f t="shared" si="0"/>
        <v/>
      </c>
      <c r="O72" s="10" t="str">
        <f t="shared" si="1"/>
        <v/>
      </c>
      <c r="P72" s="75"/>
      <c r="Q72" s="9"/>
      <c r="R72" s="9" t="s">
        <v>405</v>
      </c>
      <c r="S72" s="9" t="s">
        <v>433</v>
      </c>
      <c r="T72" s="8" t="s">
        <v>59</v>
      </c>
      <c r="U72" s="84"/>
    </row>
    <row r="73" spans="1:21" ht="30" customHeight="1" x14ac:dyDescent="0.55000000000000004">
      <c r="A73" s="149" t="s">
        <v>191</v>
      </c>
      <c r="B73" s="151" t="s">
        <v>436</v>
      </c>
      <c r="C73" s="153" t="s">
        <v>76</v>
      </c>
      <c r="D73" s="24">
        <v>481.24</v>
      </c>
      <c r="E73" s="9" t="s">
        <v>46</v>
      </c>
      <c r="F73" s="50"/>
      <c r="G73" s="9"/>
      <c r="H73" s="75"/>
      <c r="I73" s="50"/>
      <c r="J73" s="9"/>
      <c r="K73" s="9"/>
      <c r="L73" s="9"/>
      <c r="M73" s="9"/>
      <c r="N73" s="10" t="str">
        <f t="shared" si="0"/>
        <v/>
      </c>
      <c r="O73" s="10" t="str">
        <f t="shared" si="1"/>
        <v/>
      </c>
      <c r="P73" s="75"/>
      <c r="Q73" s="9"/>
      <c r="R73" s="9" t="s">
        <v>405</v>
      </c>
      <c r="S73" s="9" t="s">
        <v>433</v>
      </c>
      <c r="T73" s="8" t="s">
        <v>59</v>
      </c>
      <c r="U73" s="84"/>
    </row>
    <row r="74" spans="1:21" ht="30" customHeight="1" x14ac:dyDescent="0.55000000000000004">
      <c r="A74" s="149" t="s">
        <v>194</v>
      </c>
      <c r="B74" s="170" t="s">
        <v>437</v>
      </c>
      <c r="C74" s="171" t="s">
        <v>438</v>
      </c>
      <c r="D74" s="24">
        <v>1161.3399999999999</v>
      </c>
      <c r="E74" s="9" t="s">
        <v>46</v>
      </c>
      <c r="F74" s="54"/>
      <c r="G74" s="9"/>
      <c r="H74" s="75"/>
      <c r="I74" s="50"/>
      <c r="J74" s="9"/>
      <c r="K74" s="9"/>
      <c r="L74" s="9"/>
      <c r="M74" s="9"/>
      <c r="N74" s="10" t="str">
        <f t="shared" si="0"/>
        <v/>
      </c>
      <c r="O74" s="10" t="str">
        <f t="shared" si="1"/>
        <v/>
      </c>
      <c r="P74" s="75"/>
      <c r="Q74" s="9"/>
      <c r="R74" s="9" t="s">
        <v>346</v>
      </c>
      <c r="S74" s="9" t="s">
        <v>243</v>
      </c>
      <c r="T74" s="8" t="s">
        <v>59</v>
      </c>
      <c r="U74" s="81"/>
    </row>
    <row r="75" spans="1:21" ht="30" customHeight="1" x14ac:dyDescent="0.55000000000000004">
      <c r="A75" s="149" t="s">
        <v>196</v>
      </c>
      <c r="B75" s="150" t="s">
        <v>439</v>
      </c>
      <c r="C75" s="153" t="s">
        <v>76</v>
      </c>
      <c r="D75" s="36">
        <v>842.56</v>
      </c>
      <c r="E75" s="9" t="s">
        <v>46</v>
      </c>
      <c r="F75" s="54"/>
      <c r="G75" s="9"/>
      <c r="H75" s="75"/>
      <c r="I75" s="50"/>
      <c r="J75" s="9"/>
      <c r="K75" s="9"/>
      <c r="L75" s="9"/>
      <c r="M75" s="9"/>
      <c r="N75" s="10" t="str">
        <f t="shared" si="0"/>
        <v/>
      </c>
      <c r="O75" s="10" t="str">
        <f t="shared" si="1"/>
        <v/>
      </c>
      <c r="P75" s="75"/>
      <c r="Q75" s="9"/>
      <c r="R75" s="7" t="s">
        <v>440</v>
      </c>
      <c r="S75" s="7" t="s">
        <v>441</v>
      </c>
      <c r="T75" s="8" t="s">
        <v>442</v>
      </c>
      <c r="U75" s="81"/>
    </row>
    <row r="76" spans="1:21" ht="30" customHeight="1" x14ac:dyDescent="0.55000000000000004">
      <c r="A76" s="149" t="s">
        <v>198</v>
      </c>
      <c r="B76" s="150" t="s">
        <v>444</v>
      </c>
      <c r="C76" s="153" t="s">
        <v>392</v>
      </c>
      <c r="D76" s="36">
        <v>495.5</v>
      </c>
      <c r="E76" s="9" t="s">
        <v>46</v>
      </c>
      <c r="F76" s="54"/>
      <c r="G76" s="9"/>
      <c r="H76" s="75"/>
      <c r="I76" s="50"/>
      <c r="J76" s="9"/>
      <c r="K76" s="9"/>
      <c r="L76" s="9"/>
      <c r="M76" s="9"/>
      <c r="N76" s="10" t="str">
        <f t="shared" si="0"/>
        <v/>
      </c>
      <c r="O76" s="10" t="str">
        <f t="shared" si="1"/>
        <v/>
      </c>
      <c r="P76" s="75"/>
      <c r="Q76" s="9"/>
      <c r="R76" s="7" t="s">
        <v>440</v>
      </c>
      <c r="S76" s="7" t="s">
        <v>441</v>
      </c>
      <c r="T76" s="8" t="s">
        <v>442</v>
      </c>
      <c r="U76" s="81"/>
    </row>
    <row r="77" spans="1:21" ht="30" customHeight="1" x14ac:dyDescent="0.55000000000000004">
      <c r="A77" s="149" t="s">
        <v>201</v>
      </c>
      <c r="B77" s="150" t="s">
        <v>446</v>
      </c>
      <c r="C77" s="153" t="s">
        <v>234</v>
      </c>
      <c r="D77" s="47">
        <v>175.95</v>
      </c>
      <c r="E77" s="9" t="s">
        <v>46</v>
      </c>
      <c r="F77" s="54"/>
      <c r="G77" s="9"/>
      <c r="H77" s="75"/>
      <c r="I77" s="50"/>
      <c r="J77" s="9"/>
      <c r="K77" s="9"/>
      <c r="L77" s="9"/>
      <c r="M77" s="9"/>
      <c r="N77" s="10" t="str">
        <f t="shared" si="0"/>
        <v/>
      </c>
      <c r="O77" s="10" t="str">
        <f t="shared" si="1"/>
        <v/>
      </c>
      <c r="P77" s="75"/>
      <c r="Q77" s="9"/>
      <c r="R77" s="7" t="s">
        <v>212</v>
      </c>
      <c r="S77" s="7" t="s">
        <v>447</v>
      </c>
      <c r="T77" s="8" t="s">
        <v>36</v>
      </c>
      <c r="U77" s="81"/>
    </row>
    <row r="78" spans="1:21" ht="30" customHeight="1" x14ac:dyDescent="0.55000000000000004">
      <c r="A78" s="149" t="s">
        <v>443</v>
      </c>
      <c r="B78" s="150" t="s">
        <v>449</v>
      </c>
      <c r="C78" s="153" t="s">
        <v>76</v>
      </c>
      <c r="D78" s="47">
        <v>208.64</v>
      </c>
      <c r="E78" s="9" t="s">
        <v>46</v>
      </c>
      <c r="F78" s="54"/>
      <c r="G78" s="9"/>
      <c r="H78" s="75"/>
      <c r="I78" s="50"/>
      <c r="J78" s="9"/>
      <c r="K78" s="9"/>
      <c r="L78" s="9"/>
      <c r="M78" s="9"/>
      <c r="N78" s="10" t="str">
        <f t="shared" si="0"/>
        <v/>
      </c>
      <c r="O78" s="10" t="str">
        <f t="shared" si="1"/>
        <v/>
      </c>
      <c r="P78" s="75"/>
      <c r="Q78" s="9"/>
      <c r="R78" s="7" t="s">
        <v>346</v>
      </c>
      <c r="S78" s="7" t="s">
        <v>243</v>
      </c>
      <c r="T78" s="8" t="s">
        <v>451</v>
      </c>
      <c r="U78" s="81" t="s">
        <v>227</v>
      </c>
    </row>
    <row r="79" spans="1:21" ht="30" customHeight="1" x14ac:dyDescent="0.55000000000000004">
      <c r="A79" s="149" t="s">
        <v>445</v>
      </c>
      <c r="B79" s="150" t="s">
        <v>453</v>
      </c>
      <c r="C79" s="153" t="s">
        <v>54</v>
      </c>
      <c r="D79" s="24">
        <v>547.35</v>
      </c>
      <c r="E79" s="9" t="s">
        <v>46</v>
      </c>
      <c r="F79" s="54"/>
      <c r="G79" s="10" t="s">
        <v>120</v>
      </c>
      <c r="H79" s="39">
        <v>7380000</v>
      </c>
      <c r="I79" s="46">
        <v>43594</v>
      </c>
      <c r="J79" s="10" t="s">
        <v>120</v>
      </c>
      <c r="K79" s="10" t="s">
        <v>120</v>
      </c>
      <c r="L79" s="10" t="s">
        <v>120</v>
      </c>
      <c r="M79" s="10"/>
      <c r="N79" s="10" t="str">
        <f t="shared" si="0"/>
        <v>※</v>
      </c>
      <c r="O79" s="10" t="str">
        <f t="shared" si="1"/>
        <v>随時</v>
      </c>
      <c r="P79" s="79"/>
      <c r="Q79" s="9" t="s">
        <v>46</v>
      </c>
      <c r="R79" s="7" t="s">
        <v>346</v>
      </c>
      <c r="S79" s="7" t="s">
        <v>243</v>
      </c>
      <c r="T79" s="8" t="s">
        <v>451</v>
      </c>
      <c r="U79" s="81"/>
    </row>
    <row r="80" spans="1:21" ht="30" customHeight="1" x14ac:dyDescent="0.55000000000000004">
      <c r="A80" s="149" t="s">
        <v>448</v>
      </c>
      <c r="B80" s="150" t="s">
        <v>455</v>
      </c>
      <c r="C80" s="90" t="s">
        <v>361</v>
      </c>
      <c r="D80" s="47">
        <v>333.72</v>
      </c>
      <c r="E80" s="9" t="s">
        <v>46</v>
      </c>
      <c r="F80" s="50"/>
      <c r="G80" s="10" t="s">
        <v>120</v>
      </c>
      <c r="H80" s="39">
        <v>5610000</v>
      </c>
      <c r="I80" s="46">
        <v>44323</v>
      </c>
      <c r="J80" s="10" t="s">
        <v>120</v>
      </c>
      <c r="K80" s="10" t="s">
        <v>120</v>
      </c>
      <c r="L80" s="10" t="s">
        <v>120</v>
      </c>
      <c r="M80" s="10"/>
      <c r="N80" s="10" t="str">
        <f t="shared" si="0"/>
        <v>※</v>
      </c>
      <c r="O80" s="10" t="str">
        <f t="shared" si="1"/>
        <v>随時</v>
      </c>
      <c r="P80" s="79"/>
      <c r="Q80" s="9"/>
      <c r="R80" s="22" t="s">
        <v>346</v>
      </c>
      <c r="S80" s="22" t="s">
        <v>243</v>
      </c>
      <c r="T80" s="23" t="s">
        <v>121</v>
      </c>
      <c r="U80" s="88"/>
    </row>
    <row r="81" spans="1:21" ht="30" customHeight="1" x14ac:dyDescent="0.55000000000000004">
      <c r="A81" s="149" t="s">
        <v>452</v>
      </c>
      <c r="B81" s="172" t="s">
        <v>457</v>
      </c>
      <c r="C81" s="153" t="s">
        <v>68</v>
      </c>
      <c r="D81" s="24">
        <v>319.61</v>
      </c>
      <c r="E81" s="9" t="s">
        <v>46</v>
      </c>
      <c r="F81" s="54"/>
      <c r="G81" s="10" t="s">
        <v>120</v>
      </c>
      <c r="H81" s="39">
        <v>11300000</v>
      </c>
      <c r="I81" s="46">
        <v>43594</v>
      </c>
      <c r="J81" s="10" t="s">
        <v>120</v>
      </c>
      <c r="K81" s="10" t="s">
        <v>120</v>
      </c>
      <c r="L81" s="10" t="s">
        <v>120</v>
      </c>
      <c r="M81" s="10"/>
      <c r="N81" s="10" t="str">
        <f t="shared" si="0"/>
        <v>※</v>
      </c>
      <c r="O81" s="10" t="str">
        <f t="shared" si="1"/>
        <v>随時</v>
      </c>
      <c r="P81" s="75"/>
      <c r="Q81" s="9" t="s">
        <v>46</v>
      </c>
      <c r="R81" s="7" t="s">
        <v>346</v>
      </c>
      <c r="S81" s="7" t="s">
        <v>243</v>
      </c>
      <c r="T81" s="8" t="s">
        <v>451</v>
      </c>
      <c r="U81" s="81"/>
    </row>
    <row r="82" spans="1:21" ht="30" customHeight="1" x14ac:dyDescent="0.55000000000000004">
      <c r="A82" s="149" t="s">
        <v>454</v>
      </c>
      <c r="B82" s="159" t="s">
        <v>459</v>
      </c>
      <c r="C82" s="153" t="s">
        <v>234</v>
      </c>
      <c r="D82" s="24">
        <v>1847.77</v>
      </c>
      <c r="E82" s="9" t="s">
        <v>46</v>
      </c>
      <c r="F82" s="155"/>
      <c r="G82" s="9"/>
      <c r="H82" s="75"/>
      <c r="I82" s="50"/>
      <c r="J82" s="9"/>
      <c r="K82" s="9"/>
      <c r="L82" s="9"/>
      <c r="M82" s="9"/>
      <c r="N82" s="10" t="str">
        <f t="shared" ref="N82:N114" si="2">IF(COUNTIF(J82:M82,"〇")+COUNTIF(J82:M82,"○")&gt;0,"※","")</f>
        <v/>
      </c>
      <c r="O82" s="10" t="str">
        <f t="shared" ref="O82:O114" si="3">IF(COUNTIF(J82:M82,"〇")+COUNTIF(J82:M82,"○")&gt;0,"随時","")</f>
        <v/>
      </c>
      <c r="P82" s="75"/>
      <c r="Q82" s="9" t="s">
        <v>46</v>
      </c>
      <c r="R82" s="7" t="s">
        <v>460</v>
      </c>
      <c r="S82" s="7" t="s">
        <v>461</v>
      </c>
      <c r="T82" s="8" t="s">
        <v>462</v>
      </c>
      <c r="U82" s="81"/>
    </row>
    <row r="83" spans="1:21" ht="30" customHeight="1" x14ac:dyDescent="0.55000000000000004">
      <c r="A83" s="149" t="s">
        <v>456</v>
      </c>
      <c r="B83" s="150" t="s">
        <v>464</v>
      </c>
      <c r="C83" s="90" t="s">
        <v>139</v>
      </c>
      <c r="D83" s="47">
        <v>122.07</v>
      </c>
      <c r="E83" s="9" t="s">
        <v>46</v>
      </c>
      <c r="F83" s="50"/>
      <c r="G83" s="10" t="s">
        <v>120</v>
      </c>
      <c r="H83" s="39">
        <v>3670000</v>
      </c>
      <c r="I83" s="46">
        <v>40563</v>
      </c>
      <c r="J83" s="10" t="s">
        <v>120</v>
      </c>
      <c r="K83" s="10" t="s">
        <v>120</v>
      </c>
      <c r="L83" s="10" t="s">
        <v>120</v>
      </c>
      <c r="M83" s="10"/>
      <c r="N83" s="10" t="str">
        <f t="shared" si="2"/>
        <v>※</v>
      </c>
      <c r="O83" s="10" t="str">
        <f t="shared" si="3"/>
        <v>随時</v>
      </c>
      <c r="P83" s="79"/>
      <c r="Q83" s="9" t="s">
        <v>46</v>
      </c>
      <c r="R83" s="22" t="s">
        <v>346</v>
      </c>
      <c r="S83" s="22" t="s">
        <v>243</v>
      </c>
      <c r="T83" s="23" t="s">
        <v>121</v>
      </c>
      <c r="U83" s="88"/>
    </row>
    <row r="84" spans="1:21" ht="30" customHeight="1" x14ac:dyDescent="0.55000000000000004">
      <c r="A84" s="149" t="s">
        <v>458</v>
      </c>
      <c r="B84" s="150" t="s">
        <v>466</v>
      </c>
      <c r="C84" s="153" t="s">
        <v>76</v>
      </c>
      <c r="D84" s="36">
        <v>671.81</v>
      </c>
      <c r="E84" s="9" t="s">
        <v>46</v>
      </c>
      <c r="F84" s="54"/>
      <c r="G84" s="9"/>
      <c r="H84" s="75"/>
      <c r="I84" s="50"/>
      <c r="J84" s="9"/>
      <c r="K84" s="9"/>
      <c r="L84" s="9"/>
      <c r="M84" s="9"/>
      <c r="N84" s="10" t="str">
        <f t="shared" si="2"/>
        <v/>
      </c>
      <c r="O84" s="10" t="str">
        <f t="shared" si="3"/>
        <v/>
      </c>
      <c r="P84" s="75"/>
      <c r="Q84" s="9"/>
      <c r="R84" s="7" t="s">
        <v>460</v>
      </c>
      <c r="S84" s="7" t="s">
        <v>467</v>
      </c>
      <c r="T84" s="8" t="s">
        <v>450</v>
      </c>
      <c r="U84" s="81"/>
    </row>
    <row r="85" spans="1:21" ht="30" customHeight="1" x14ac:dyDescent="0.55000000000000004">
      <c r="A85" s="149" t="s">
        <v>463</v>
      </c>
      <c r="B85" s="150" t="s">
        <v>469</v>
      </c>
      <c r="C85" s="90" t="s">
        <v>139</v>
      </c>
      <c r="D85" s="47">
        <v>274.11</v>
      </c>
      <c r="E85" s="9" t="s">
        <v>46</v>
      </c>
      <c r="F85" s="50"/>
      <c r="G85" s="10" t="s">
        <v>120</v>
      </c>
      <c r="H85" s="39">
        <v>2660000</v>
      </c>
      <c r="I85" s="46">
        <v>43350</v>
      </c>
      <c r="J85" s="10" t="s">
        <v>120</v>
      </c>
      <c r="K85" s="10" t="s">
        <v>120</v>
      </c>
      <c r="L85" s="10" t="s">
        <v>120</v>
      </c>
      <c r="M85" s="10"/>
      <c r="N85" s="10" t="str">
        <f t="shared" si="2"/>
        <v>※</v>
      </c>
      <c r="O85" s="10" t="str">
        <f t="shared" si="3"/>
        <v>随時</v>
      </c>
      <c r="P85" s="79"/>
      <c r="Q85" s="9" t="s">
        <v>46</v>
      </c>
      <c r="R85" s="22" t="s">
        <v>346</v>
      </c>
      <c r="S85" s="22" t="s">
        <v>243</v>
      </c>
      <c r="T85" s="23" t="s">
        <v>121</v>
      </c>
      <c r="U85" s="88"/>
    </row>
    <row r="86" spans="1:21" ht="30" customHeight="1" x14ac:dyDescent="0.55000000000000004">
      <c r="A86" s="149" t="s">
        <v>465</v>
      </c>
      <c r="B86" s="150" t="s">
        <v>471</v>
      </c>
      <c r="C86" s="153" t="s">
        <v>472</v>
      </c>
      <c r="D86" s="36">
        <v>3.3</v>
      </c>
      <c r="E86" s="9" t="s">
        <v>46</v>
      </c>
      <c r="F86" s="54"/>
      <c r="G86" s="9"/>
      <c r="H86" s="75"/>
      <c r="I86" s="50"/>
      <c r="J86" s="9"/>
      <c r="K86" s="9"/>
      <c r="L86" s="9"/>
      <c r="M86" s="9"/>
      <c r="N86" s="10" t="str">
        <f t="shared" si="2"/>
        <v/>
      </c>
      <c r="O86" s="10" t="str">
        <f t="shared" si="3"/>
        <v/>
      </c>
      <c r="P86" s="75"/>
      <c r="Q86" s="9"/>
      <c r="R86" s="7" t="s">
        <v>440</v>
      </c>
      <c r="S86" s="7" t="s">
        <v>441</v>
      </c>
      <c r="T86" s="8" t="s">
        <v>442</v>
      </c>
      <c r="U86" s="81" t="s">
        <v>473</v>
      </c>
    </row>
    <row r="87" spans="1:21" ht="30" customHeight="1" x14ac:dyDescent="0.55000000000000004">
      <c r="A87" s="149" t="s">
        <v>468</v>
      </c>
      <c r="B87" s="150" t="s">
        <v>475</v>
      </c>
      <c r="C87" s="153" t="s">
        <v>68</v>
      </c>
      <c r="D87" s="173">
        <v>356.97</v>
      </c>
      <c r="E87" s="9" t="s">
        <v>46</v>
      </c>
      <c r="F87" s="54"/>
      <c r="G87" s="9"/>
      <c r="H87" s="75"/>
      <c r="I87" s="50"/>
      <c r="J87" s="9"/>
      <c r="K87" s="9"/>
      <c r="L87" s="9"/>
      <c r="M87" s="9"/>
      <c r="N87" s="10" t="str">
        <f t="shared" si="2"/>
        <v/>
      </c>
      <c r="O87" s="10" t="str">
        <f t="shared" si="3"/>
        <v/>
      </c>
      <c r="P87" s="75"/>
      <c r="Q87" s="9"/>
      <c r="R87" s="174" t="s">
        <v>402</v>
      </c>
      <c r="S87" s="174" t="s">
        <v>476</v>
      </c>
      <c r="T87" s="8" t="s">
        <v>36</v>
      </c>
      <c r="U87" s="83" t="s">
        <v>395</v>
      </c>
    </row>
    <row r="88" spans="1:21" ht="30" customHeight="1" x14ac:dyDescent="0.55000000000000004">
      <c r="A88" s="149" t="s">
        <v>470</v>
      </c>
      <c r="B88" s="150" t="s">
        <v>478</v>
      </c>
      <c r="C88" s="90" t="s">
        <v>142</v>
      </c>
      <c r="D88" s="47">
        <v>375.46</v>
      </c>
      <c r="E88" s="9" t="s">
        <v>46</v>
      </c>
      <c r="F88" s="50"/>
      <c r="G88" s="10" t="s">
        <v>33</v>
      </c>
      <c r="H88" s="39">
        <v>1950000</v>
      </c>
      <c r="I88" s="46">
        <v>44690</v>
      </c>
      <c r="J88" s="10" t="s">
        <v>33</v>
      </c>
      <c r="K88" s="10" t="s">
        <v>33</v>
      </c>
      <c r="L88" s="10" t="s">
        <v>33</v>
      </c>
      <c r="M88" s="10"/>
      <c r="N88" s="10" t="str">
        <f t="shared" si="2"/>
        <v>※</v>
      </c>
      <c r="O88" s="10" t="str">
        <f t="shared" si="3"/>
        <v>随時</v>
      </c>
      <c r="P88" s="79"/>
      <c r="Q88" s="9" t="s">
        <v>46</v>
      </c>
      <c r="R88" s="22" t="s">
        <v>346</v>
      </c>
      <c r="S88" s="22" t="s">
        <v>243</v>
      </c>
      <c r="T88" s="23" t="s">
        <v>121</v>
      </c>
      <c r="U88" s="111" t="s">
        <v>479</v>
      </c>
    </row>
    <row r="89" spans="1:21" ht="30" customHeight="1" x14ac:dyDescent="0.55000000000000004">
      <c r="A89" s="149" t="s">
        <v>474</v>
      </c>
      <c r="B89" s="150" t="s">
        <v>481</v>
      </c>
      <c r="C89" s="153" t="s">
        <v>76</v>
      </c>
      <c r="D89" s="36">
        <v>636.82000000000005</v>
      </c>
      <c r="E89" s="9" t="s">
        <v>46</v>
      </c>
      <c r="F89" s="54"/>
      <c r="G89" s="9"/>
      <c r="H89" s="75"/>
      <c r="I89" s="50"/>
      <c r="J89" s="9"/>
      <c r="K89" s="9"/>
      <c r="L89" s="9"/>
      <c r="M89" s="9"/>
      <c r="N89" s="10" t="str">
        <f t="shared" si="2"/>
        <v/>
      </c>
      <c r="O89" s="10" t="str">
        <f t="shared" si="3"/>
        <v/>
      </c>
      <c r="P89" s="75"/>
      <c r="Q89" s="9"/>
      <c r="R89" s="7" t="s">
        <v>482</v>
      </c>
      <c r="S89" s="7" t="s">
        <v>483</v>
      </c>
      <c r="T89" s="8" t="s">
        <v>121</v>
      </c>
      <c r="U89" s="81"/>
    </row>
    <row r="90" spans="1:21" ht="30" customHeight="1" x14ac:dyDescent="0.55000000000000004">
      <c r="A90" s="149" t="s">
        <v>477</v>
      </c>
      <c r="B90" s="150" t="s">
        <v>485</v>
      </c>
      <c r="C90" s="153" t="s">
        <v>76</v>
      </c>
      <c r="D90" s="173">
        <v>159.83000000000001</v>
      </c>
      <c r="E90" s="9" t="s">
        <v>46</v>
      </c>
      <c r="F90" s="54"/>
      <c r="G90" s="9"/>
      <c r="H90" s="75"/>
      <c r="I90" s="50"/>
      <c r="J90" s="9"/>
      <c r="K90" s="9"/>
      <c r="L90" s="9"/>
      <c r="M90" s="9"/>
      <c r="N90" s="10" t="str">
        <f t="shared" si="2"/>
        <v/>
      </c>
      <c r="O90" s="10" t="str">
        <f t="shared" si="3"/>
        <v/>
      </c>
      <c r="P90" s="75"/>
      <c r="Q90" s="9"/>
      <c r="R90" s="7" t="s">
        <v>482</v>
      </c>
      <c r="S90" s="7" t="s">
        <v>483</v>
      </c>
      <c r="T90" s="8" t="s">
        <v>121</v>
      </c>
      <c r="U90" s="83"/>
    </row>
    <row r="91" spans="1:21" s="13" customFormat="1" ht="30" customHeight="1" x14ac:dyDescent="0.55000000000000004">
      <c r="A91" s="149" t="s">
        <v>480</v>
      </c>
      <c r="B91" s="150" t="s">
        <v>487</v>
      </c>
      <c r="C91" s="9" t="s">
        <v>32</v>
      </c>
      <c r="D91" s="173">
        <v>92.02</v>
      </c>
      <c r="E91" s="9" t="s">
        <v>33</v>
      </c>
      <c r="F91" s="54"/>
      <c r="G91" s="9" t="s">
        <v>33</v>
      </c>
      <c r="H91" s="75">
        <v>2200000</v>
      </c>
      <c r="I91" s="50">
        <v>43594</v>
      </c>
      <c r="J91" s="9" t="s">
        <v>33</v>
      </c>
      <c r="K91" s="9" t="s">
        <v>33</v>
      </c>
      <c r="L91" s="9" t="s">
        <v>33</v>
      </c>
      <c r="M91" s="9"/>
      <c r="N91" s="10" t="str">
        <f t="shared" si="2"/>
        <v>※</v>
      </c>
      <c r="O91" s="10" t="str">
        <f t="shared" si="3"/>
        <v>随時</v>
      </c>
      <c r="P91" s="75"/>
      <c r="Q91" s="9" t="s">
        <v>33</v>
      </c>
      <c r="R91" s="7" t="s">
        <v>488</v>
      </c>
      <c r="S91" s="7" t="s">
        <v>489</v>
      </c>
      <c r="T91" s="8" t="s">
        <v>92</v>
      </c>
      <c r="U91" s="83"/>
    </row>
    <row r="92" spans="1:21" s="13" customFormat="1" ht="30" customHeight="1" x14ac:dyDescent="0.55000000000000004">
      <c r="A92" s="149" t="s">
        <v>484</v>
      </c>
      <c r="B92" s="150" t="s">
        <v>491</v>
      </c>
      <c r="C92" s="9" t="s">
        <v>32</v>
      </c>
      <c r="D92" s="173">
        <v>176.13</v>
      </c>
      <c r="E92" s="9" t="s">
        <v>33</v>
      </c>
      <c r="F92" s="54"/>
      <c r="G92" s="9" t="s">
        <v>33</v>
      </c>
      <c r="H92" s="75">
        <v>7310000</v>
      </c>
      <c r="I92" s="50">
        <v>43594</v>
      </c>
      <c r="J92" s="9" t="s">
        <v>33</v>
      </c>
      <c r="K92" s="9" t="s">
        <v>33</v>
      </c>
      <c r="L92" s="9" t="s">
        <v>33</v>
      </c>
      <c r="M92" s="9"/>
      <c r="N92" s="10" t="str">
        <f t="shared" si="2"/>
        <v>※</v>
      </c>
      <c r="O92" s="10" t="str">
        <f t="shared" si="3"/>
        <v>随時</v>
      </c>
      <c r="P92" s="75"/>
      <c r="Q92" s="9" t="s">
        <v>33</v>
      </c>
      <c r="R92" s="7" t="s">
        <v>488</v>
      </c>
      <c r="S92" s="7" t="s">
        <v>489</v>
      </c>
      <c r="T92" s="8" t="s">
        <v>92</v>
      </c>
      <c r="U92" s="83"/>
    </row>
    <row r="93" spans="1:21" ht="45" customHeight="1" x14ac:dyDescent="0.55000000000000004">
      <c r="A93" s="149" t="s">
        <v>486</v>
      </c>
      <c r="B93" s="150" t="s">
        <v>493</v>
      </c>
      <c r="C93" s="171" t="s">
        <v>494</v>
      </c>
      <c r="D93" s="173">
        <v>2258.67</v>
      </c>
      <c r="E93" s="9" t="s">
        <v>46</v>
      </c>
      <c r="F93" s="54"/>
      <c r="G93" s="10" t="s">
        <v>33</v>
      </c>
      <c r="H93" s="39">
        <v>15900000</v>
      </c>
      <c r="I93" s="46">
        <v>43594</v>
      </c>
      <c r="J93" s="10" t="s">
        <v>120</v>
      </c>
      <c r="K93" s="10" t="s">
        <v>120</v>
      </c>
      <c r="L93" s="10" t="s">
        <v>120</v>
      </c>
      <c r="M93" s="10"/>
      <c r="N93" s="10" t="str">
        <f t="shared" si="2"/>
        <v>※</v>
      </c>
      <c r="O93" s="10" t="str">
        <f t="shared" si="3"/>
        <v>随時</v>
      </c>
      <c r="P93" s="79"/>
      <c r="Q93" s="9" t="s">
        <v>46</v>
      </c>
      <c r="R93" s="7" t="s">
        <v>488</v>
      </c>
      <c r="S93" s="7" t="s">
        <v>489</v>
      </c>
      <c r="T93" s="8" t="s">
        <v>92</v>
      </c>
      <c r="U93" s="83"/>
    </row>
    <row r="94" spans="1:21" ht="30" customHeight="1" x14ac:dyDescent="0.55000000000000004">
      <c r="A94" s="149" t="s">
        <v>490</v>
      </c>
      <c r="B94" s="150" t="s">
        <v>496</v>
      </c>
      <c r="C94" s="89" t="s">
        <v>76</v>
      </c>
      <c r="D94" s="173">
        <v>231.23</v>
      </c>
      <c r="E94" s="9" t="s">
        <v>33</v>
      </c>
      <c r="F94" s="54"/>
      <c r="G94" s="10" t="s">
        <v>33</v>
      </c>
      <c r="H94" s="39">
        <v>10200000</v>
      </c>
      <c r="I94" s="46">
        <v>43717</v>
      </c>
      <c r="J94" s="10" t="s">
        <v>33</v>
      </c>
      <c r="K94" s="10" t="s">
        <v>33</v>
      </c>
      <c r="L94" s="10" t="s">
        <v>33</v>
      </c>
      <c r="M94" s="10"/>
      <c r="N94" s="10" t="str">
        <f t="shared" si="2"/>
        <v>※</v>
      </c>
      <c r="O94" s="10" t="str">
        <f t="shared" si="3"/>
        <v>随時</v>
      </c>
      <c r="P94" s="79"/>
      <c r="Q94" s="9" t="s">
        <v>33</v>
      </c>
      <c r="R94" s="7" t="s">
        <v>497</v>
      </c>
      <c r="S94" s="7" t="s">
        <v>498</v>
      </c>
      <c r="T94" s="8" t="s">
        <v>318</v>
      </c>
      <c r="U94" s="83"/>
    </row>
    <row r="95" spans="1:21" ht="30" customHeight="1" x14ac:dyDescent="0.55000000000000004">
      <c r="A95" s="149" t="s">
        <v>492</v>
      </c>
      <c r="B95" s="68" t="s">
        <v>500</v>
      </c>
      <c r="C95" s="171" t="s">
        <v>76</v>
      </c>
      <c r="D95" s="173">
        <v>63.99</v>
      </c>
      <c r="E95" s="9"/>
      <c r="F95" s="54"/>
      <c r="G95" s="10"/>
      <c r="H95" s="39"/>
      <c r="I95" s="46"/>
      <c r="J95" s="10" t="s">
        <v>501</v>
      </c>
      <c r="K95" s="10" t="s">
        <v>501</v>
      </c>
      <c r="L95" s="10" t="s">
        <v>33</v>
      </c>
      <c r="M95" s="10" t="s">
        <v>33</v>
      </c>
      <c r="N95" s="10" t="str">
        <f t="shared" si="2"/>
        <v>※</v>
      </c>
      <c r="O95" s="10" t="str">
        <f t="shared" si="3"/>
        <v>随時</v>
      </c>
      <c r="P95" s="79"/>
      <c r="Q95" s="9"/>
      <c r="R95" s="7" t="s">
        <v>497</v>
      </c>
      <c r="S95" s="7" t="s">
        <v>498</v>
      </c>
      <c r="T95" s="8" t="s">
        <v>318</v>
      </c>
      <c r="U95" s="83"/>
    </row>
    <row r="96" spans="1:21" ht="30" customHeight="1" x14ac:dyDescent="0.55000000000000004">
      <c r="A96" s="149" t="s">
        <v>495</v>
      </c>
      <c r="B96" s="150" t="s">
        <v>504</v>
      </c>
      <c r="C96" s="171" t="s">
        <v>54</v>
      </c>
      <c r="D96" s="173">
        <v>152.36000000000001</v>
      </c>
      <c r="E96" s="9"/>
      <c r="F96" s="54"/>
      <c r="G96" s="10"/>
      <c r="H96" s="39"/>
      <c r="I96" s="46"/>
      <c r="J96" s="10" t="s">
        <v>501</v>
      </c>
      <c r="K96" s="10" t="s">
        <v>501</v>
      </c>
      <c r="L96" s="10" t="s">
        <v>33</v>
      </c>
      <c r="M96" s="10" t="s">
        <v>33</v>
      </c>
      <c r="N96" s="10" t="str">
        <f t="shared" si="2"/>
        <v>※</v>
      </c>
      <c r="O96" s="10" t="str">
        <f t="shared" si="3"/>
        <v>随時</v>
      </c>
      <c r="P96" s="79"/>
      <c r="Q96" s="9" t="s">
        <v>501</v>
      </c>
      <c r="R96" s="7" t="s">
        <v>497</v>
      </c>
      <c r="S96" s="7" t="s">
        <v>498</v>
      </c>
      <c r="T96" s="8" t="s">
        <v>318</v>
      </c>
      <c r="U96" s="83"/>
    </row>
    <row r="97" spans="1:21" ht="30" customHeight="1" x14ac:dyDescent="0.55000000000000004">
      <c r="A97" s="149" t="s">
        <v>499</v>
      </c>
      <c r="B97" s="93" t="s">
        <v>506</v>
      </c>
      <c r="C97" s="89" t="s">
        <v>51</v>
      </c>
      <c r="D97" s="36">
        <v>4237.84</v>
      </c>
      <c r="E97" s="9"/>
      <c r="F97" s="54"/>
      <c r="G97" s="9"/>
      <c r="H97" s="75"/>
      <c r="I97" s="50"/>
      <c r="J97" s="10"/>
      <c r="K97" s="10"/>
      <c r="L97" s="10" t="s">
        <v>120</v>
      </c>
      <c r="M97" s="10" t="s">
        <v>120</v>
      </c>
      <c r="N97" s="10" t="str">
        <f t="shared" si="2"/>
        <v>※</v>
      </c>
      <c r="O97" s="10" t="str">
        <f t="shared" si="3"/>
        <v>随時</v>
      </c>
      <c r="P97" s="75"/>
      <c r="Q97" s="9"/>
      <c r="R97" s="7" t="s">
        <v>213</v>
      </c>
      <c r="S97" s="7" t="s">
        <v>507</v>
      </c>
      <c r="T97" s="8" t="s">
        <v>508</v>
      </c>
      <c r="U97" s="81" t="s">
        <v>509</v>
      </c>
    </row>
    <row r="98" spans="1:21" ht="30" customHeight="1" x14ac:dyDescent="0.55000000000000004">
      <c r="A98" s="149" t="s">
        <v>502</v>
      </c>
      <c r="B98" s="150" t="s">
        <v>511</v>
      </c>
      <c r="C98" s="171" t="s">
        <v>512</v>
      </c>
      <c r="D98" s="36">
        <v>281.45</v>
      </c>
      <c r="E98" s="9" t="s">
        <v>46</v>
      </c>
      <c r="F98" s="54"/>
      <c r="G98" s="10" t="s">
        <v>120</v>
      </c>
      <c r="H98" s="39">
        <v>10200000</v>
      </c>
      <c r="I98" s="46">
        <v>43594</v>
      </c>
      <c r="J98" s="10" t="s">
        <v>120</v>
      </c>
      <c r="K98" s="10" t="s">
        <v>120</v>
      </c>
      <c r="L98" s="10" t="s">
        <v>120</v>
      </c>
      <c r="M98" s="10"/>
      <c r="N98" s="10" t="str">
        <f t="shared" si="2"/>
        <v>※</v>
      </c>
      <c r="O98" s="10" t="str">
        <f t="shared" si="3"/>
        <v>随時</v>
      </c>
      <c r="P98" s="79"/>
      <c r="Q98" s="9" t="s">
        <v>46</v>
      </c>
      <c r="R98" s="7" t="s">
        <v>488</v>
      </c>
      <c r="S98" s="7" t="s">
        <v>489</v>
      </c>
      <c r="T98" s="8" t="s">
        <v>92</v>
      </c>
      <c r="U98" s="175"/>
    </row>
    <row r="99" spans="1:21" ht="30" customHeight="1" x14ac:dyDescent="0.55000000000000004">
      <c r="A99" s="149" t="s">
        <v>503</v>
      </c>
      <c r="B99" s="150" t="s">
        <v>514</v>
      </c>
      <c r="C99" s="171" t="s">
        <v>76</v>
      </c>
      <c r="D99" s="36">
        <v>109.78</v>
      </c>
      <c r="E99" s="9"/>
      <c r="F99" s="54"/>
      <c r="G99" s="10"/>
      <c r="H99" s="39"/>
      <c r="I99" s="46"/>
      <c r="J99" s="10" t="s">
        <v>501</v>
      </c>
      <c r="K99" s="10" t="s">
        <v>501</v>
      </c>
      <c r="L99" s="10" t="s">
        <v>33</v>
      </c>
      <c r="M99" s="10" t="s">
        <v>33</v>
      </c>
      <c r="N99" s="10" t="str">
        <f t="shared" si="2"/>
        <v>※</v>
      </c>
      <c r="O99" s="10" t="str">
        <f t="shared" si="3"/>
        <v>随時</v>
      </c>
      <c r="P99" s="79"/>
      <c r="Q99" s="9"/>
      <c r="R99" s="7" t="s">
        <v>497</v>
      </c>
      <c r="S99" s="7" t="s">
        <v>498</v>
      </c>
      <c r="T99" s="8" t="s">
        <v>318</v>
      </c>
      <c r="U99" s="175"/>
    </row>
    <row r="100" spans="1:21" ht="30" customHeight="1" x14ac:dyDescent="0.55000000000000004">
      <c r="A100" s="149" t="s">
        <v>505</v>
      </c>
      <c r="B100" s="150" t="s">
        <v>516</v>
      </c>
      <c r="C100" s="171" t="s">
        <v>76</v>
      </c>
      <c r="D100" s="36">
        <v>149.41999999999999</v>
      </c>
      <c r="E100" s="9"/>
      <c r="F100" s="54"/>
      <c r="G100" s="10"/>
      <c r="H100" s="39"/>
      <c r="I100" s="46"/>
      <c r="J100" s="10" t="s">
        <v>501</v>
      </c>
      <c r="K100" s="10" t="s">
        <v>501</v>
      </c>
      <c r="L100" s="10" t="s">
        <v>33</v>
      </c>
      <c r="M100" s="10" t="s">
        <v>33</v>
      </c>
      <c r="N100" s="10" t="str">
        <f t="shared" si="2"/>
        <v>※</v>
      </c>
      <c r="O100" s="10" t="str">
        <f t="shared" si="3"/>
        <v>随時</v>
      </c>
      <c r="P100" s="79"/>
      <c r="Q100" s="9" t="s">
        <v>501</v>
      </c>
      <c r="R100" s="7" t="s">
        <v>497</v>
      </c>
      <c r="S100" s="7" t="s">
        <v>498</v>
      </c>
      <c r="T100" s="8" t="s">
        <v>318</v>
      </c>
      <c r="U100" s="175"/>
    </row>
    <row r="101" spans="1:21" ht="40.25" customHeight="1" x14ac:dyDescent="0.55000000000000004">
      <c r="A101" s="149" t="s">
        <v>510</v>
      </c>
      <c r="B101" s="150" t="s">
        <v>518</v>
      </c>
      <c r="C101" s="171" t="s">
        <v>76</v>
      </c>
      <c r="D101" s="36">
        <v>106.84</v>
      </c>
      <c r="E101" s="9"/>
      <c r="F101" s="54"/>
      <c r="G101" s="10"/>
      <c r="H101" s="39"/>
      <c r="I101" s="46"/>
      <c r="J101" s="10" t="s">
        <v>501</v>
      </c>
      <c r="K101" s="10" t="s">
        <v>501</v>
      </c>
      <c r="L101" s="10" t="s">
        <v>33</v>
      </c>
      <c r="M101" s="10" t="s">
        <v>33</v>
      </c>
      <c r="N101" s="10" t="str">
        <f t="shared" si="2"/>
        <v>※</v>
      </c>
      <c r="O101" s="10" t="str">
        <f t="shared" si="3"/>
        <v>随時</v>
      </c>
      <c r="P101" s="79"/>
      <c r="Q101" s="9"/>
      <c r="R101" s="7" t="s">
        <v>497</v>
      </c>
      <c r="S101" s="7" t="s">
        <v>498</v>
      </c>
      <c r="T101" s="8" t="s">
        <v>318</v>
      </c>
      <c r="U101" s="81" t="s">
        <v>519</v>
      </c>
    </row>
    <row r="102" spans="1:21" ht="30" customHeight="1" x14ac:dyDescent="0.55000000000000004">
      <c r="A102" s="149" t="s">
        <v>513</v>
      </c>
      <c r="B102" s="68" t="s">
        <v>521</v>
      </c>
      <c r="C102" s="89" t="s">
        <v>76</v>
      </c>
      <c r="D102" s="36">
        <v>115.62</v>
      </c>
      <c r="E102" s="10" t="s">
        <v>120</v>
      </c>
      <c r="F102" s="54"/>
      <c r="G102" s="10" t="s">
        <v>120</v>
      </c>
      <c r="H102" s="39">
        <v>657000</v>
      </c>
      <c r="I102" s="46">
        <v>45798</v>
      </c>
      <c r="J102" s="10" t="s">
        <v>33</v>
      </c>
      <c r="K102" s="10"/>
      <c r="L102" s="10"/>
      <c r="M102" s="10"/>
      <c r="N102" s="10" t="str">
        <f t="shared" si="2"/>
        <v>※</v>
      </c>
      <c r="O102" s="10" t="str">
        <f t="shared" si="3"/>
        <v>随時</v>
      </c>
      <c r="P102" s="79"/>
      <c r="Q102" s="9"/>
      <c r="R102" s="7" t="s">
        <v>213</v>
      </c>
      <c r="S102" s="7" t="s">
        <v>507</v>
      </c>
      <c r="T102" s="8" t="s">
        <v>508</v>
      </c>
      <c r="U102" s="81"/>
    </row>
    <row r="103" spans="1:21" ht="48" customHeight="1" x14ac:dyDescent="0.55000000000000004">
      <c r="A103" s="149" t="s">
        <v>515</v>
      </c>
      <c r="B103" s="150" t="s">
        <v>523</v>
      </c>
      <c r="C103" s="171" t="s">
        <v>524</v>
      </c>
      <c r="D103" s="36">
        <v>151.22999999999999</v>
      </c>
      <c r="E103" s="9"/>
      <c r="F103" s="54"/>
      <c r="G103" s="10"/>
      <c r="H103" s="39"/>
      <c r="I103" s="46"/>
      <c r="J103" s="10" t="s">
        <v>501</v>
      </c>
      <c r="K103" s="10" t="s">
        <v>501</v>
      </c>
      <c r="L103" s="10" t="s">
        <v>33</v>
      </c>
      <c r="M103" s="10" t="s">
        <v>33</v>
      </c>
      <c r="N103" s="10" t="str">
        <f t="shared" si="2"/>
        <v>※</v>
      </c>
      <c r="O103" s="10" t="str">
        <f t="shared" si="3"/>
        <v>随時</v>
      </c>
      <c r="P103" s="79"/>
      <c r="Q103" s="9" t="s">
        <v>501</v>
      </c>
      <c r="R103" s="7" t="s">
        <v>497</v>
      </c>
      <c r="S103" s="7" t="s">
        <v>498</v>
      </c>
      <c r="T103" s="8" t="s">
        <v>318</v>
      </c>
      <c r="U103" s="81" t="s">
        <v>525</v>
      </c>
    </row>
    <row r="104" spans="1:21" ht="30" customHeight="1" x14ac:dyDescent="0.55000000000000004">
      <c r="A104" s="149" t="s">
        <v>517</v>
      </c>
      <c r="B104" s="68" t="s">
        <v>527</v>
      </c>
      <c r="C104" s="89" t="s">
        <v>32</v>
      </c>
      <c r="D104" s="36">
        <v>497.7</v>
      </c>
      <c r="E104" s="9"/>
      <c r="F104" s="54"/>
      <c r="G104" s="10"/>
      <c r="H104" s="39"/>
      <c r="I104" s="46"/>
      <c r="J104" s="10"/>
      <c r="K104" s="10"/>
      <c r="L104" s="10" t="s">
        <v>33</v>
      </c>
      <c r="M104" s="10" t="s">
        <v>33</v>
      </c>
      <c r="N104" s="10" t="str">
        <f t="shared" si="2"/>
        <v>※</v>
      </c>
      <c r="O104" s="10" t="str">
        <f t="shared" si="3"/>
        <v>随時</v>
      </c>
      <c r="P104" s="79"/>
      <c r="Q104" s="9"/>
      <c r="R104" s="7" t="s">
        <v>213</v>
      </c>
      <c r="S104" s="7" t="s">
        <v>507</v>
      </c>
      <c r="T104" s="8" t="s">
        <v>508</v>
      </c>
      <c r="U104" s="81"/>
    </row>
    <row r="105" spans="1:21" ht="30" customHeight="1" x14ac:dyDescent="0.55000000000000004">
      <c r="A105" s="149" t="s">
        <v>520</v>
      </c>
      <c r="B105" s="68" t="s">
        <v>529</v>
      </c>
      <c r="C105" s="89" t="s">
        <v>32</v>
      </c>
      <c r="D105" s="36">
        <v>980</v>
      </c>
      <c r="E105" s="9"/>
      <c r="F105" s="54"/>
      <c r="G105" s="10"/>
      <c r="H105" s="39"/>
      <c r="I105" s="46"/>
      <c r="J105" s="10"/>
      <c r="K105" s="10"/>
      <c r="L105" s="10" t="s">
        <v>33</v>
      </c>
      <c r="M105" s="10" t="s">
        <v>33</v>
      </c>
      <c r="N105" s="10" t="str">
        <f t="shared" si="2"/>
        <v>※</v>
      </c>
      <c r="O105" s="10" t="str">
        <f t="shared" si="3"/>
        <v>随時</v>
      </c>
      <c r="P105" s="79"/>
      <c r="Q105" s="9"/>
      <c r="R105" s="7" t="s">
        <v>213</v>
      </c>
      <c r="S105" s="7" t="s">
        <v>507</v>
      </c>
      <c r="T105" s="8" t="s">
        <v>508</v>
      </c>
      <c r="U105" s="81"/>
    </row>
    <row r="106" spans="1:21" s="18" customFormat="1" ht="46.5" customHeight="1" x14ac:dyDescent="0.55000000000000004">
      <c r="A106" s="149" t="s">
        <v>522</v>
      </c>
      <c r="B106" s="150" t="s">
        <v>531</v>
      </c>
      <c r="C106" s="89" t="s">
        <v>76</v>
      </c>
      <c r="D106" s="36">
        <v>3373.38</v>
      </c>
      <c r="E106" s="9"/>
      <c r="F106" s="54"/>
      <c r="G106" s="10"/>
      <c r="H106" s="39"/>
      <c r="I106" s="46"/>
      <c r="J106" s="10" t="s">
        <v>501</v>
      </c>
      <c r="K106" s="10" t="s">
        <v>501</v>
      </c>
      <c r="L106" s="10" t="s">
        <v>33</v>
      </c>
      <c r="M106" s="10" t="s">
        <v>33</v>
      </c>
      <c r="N106" s="10" t="str">
        <f t="shared" si="2"/>
        <v>※</v>
      </c>
      <c r="O106" s="10" t="str">
        <f t="shared" si="3"/>
        <v>随時</v>
      </c>
      <c r="P106" s="79"/>
      <c r="Q106" s="9"/>
      <c r="R106" s="7" t="s">
        <v>532</v>
      </c>
      <c r="S106" s="7" t="s">
        <v>533</v>
      </c>
      <c r="T106" s="8" t="s">
        <v>318</v>
      </c>
      <c r="U106" s="81" t="s">
        <v>534</v>
      </c>
    </row>
    <row r="107" spans="1:21" ht="30" customHeight="1" x14ac:dyDescent="0.55000000000000004">
      <c r="A107" s="149" t="s">
        <v>526</v>
      </c>
      <c r="B107" s="150" t="s">
        <v>536</v>
      </c>
      <c r="C107" s="89" t="s">
        <v>524</v>
      </c>
      <c r="D107" s="36">
        <v>120.26</v>
      </c>
      <c r="E107" s="9" t="s">
        <v>33</v>
      </c>
      <c r="F107" s="54"/>
      <c r="G107" s="10" t="s">
        <v>33</v>
      </c>
      <c r="H107" s="39">
        <v>5180000</v>
      </c>
      <c r="I107" s="46">
        <v>43594</v>
      </c>
      <c r="J107" s="10" t="s">
        <v>33</v>
      </c>
      <c r="K107" s="10" t="s">
        <v>33</v>
      </c>
      <c r="L107" s="10" t="s">
        <v>33</v>
      </c>
      <c r="M107" s="10"/>
      <c r="N107" s="10" t="str">
        <f t="shared" si="2"/>
        <v>※</v>
      </c>
      <c r="O107" s="10" t="str">
        <f t="shared" si="3"/>
        <v>随時</v>
      </c>
      <c r="P107" s="79"/>
      <c r="Q107" s="9" t="s">
        <v>33</v>
      </c>
      <c r="R107" s="7" t="s">
        <v>497</v>
      </c>
      <c r="S107" s="7" t="s">
        <v>498</v>
      </c>
      <c r="T107" s="8" t="s">
        <v>318</v>
      </c>
      <c r="U107" s="175"/>
    </row>
    <row r="108" spans="1:21" ht="30" customHeight="1" x14ac:dyDescent="0.55000000000000004">
      <c r="A108" s="149" t="s">
        <v>528</v>
      </c>
      <c r="B108" s="150" t="s">
        <v>538</v>
      </c>
      <c r="C108" s="89" t="s">
        <v>524</v>
      </c>
      <c r="D108" s="36">
        <v>510.15</v>
      </c>
      <c r="E108" s="9" t="s">
        <v>33</v>
      </c>
      <c r="F108" s="54"/>
      <c r="G108" s="10" t="s">
        <v>33</v>
      </c>
      <c r="H108" s="39">
        <v>46000000</v>
      </c>
      <c r="I108" s="46">
        <v>43594</v>
      </c>
      <c r="J108" s="10" t="s">
        <v>33</v>
      </c>
      <c r="K108" s="10" t="s">
        <v>33</v>
      </c>
      <c r="L108" s="10" t="s">
        <v>33</v>
      </c>
      <c r="M108" s="10"/>
      <c r="N108" s="10" t="str">
        <f t="shared" si="2"/>
        <v>※</v>
      </c>
      <c r="O108" s="10" t="str">
        <f t="shared" si="3"/>
        <v>随時</v>
      </c>
      <c r="P108" s="79"/>
      <c r="Q108" s="9" t="s">
        <v>33</v>
      </c>
      <c r="R108" s="7" t="s">
        <v>497</v>
      </c>
      <c r="S108" s="7" t="s">
        <v>498</v>
      </c>
      <c r="T108" s="8" t="s">
        <v>318</v>
      </c>
      <c r="U108" s="175"/>
    </row>
    <row r="109" spans="1:21" ht="30" customHeight="1" x14ac:dyDescent="0.55000000000000004">
      <c r="A109" s="149" t="s">
        <v>530</v>
      </c>
      <c r="B109" s="150" t="s">
        <v>543</v>
      </c>
      <c r="C109" s="9" t="s">
        <v>76</v>
      </c>
      <c r="D109" s="36">
        <v>277.8</v>
      </c>
      <c r="E109" s="9" t="s">
        <v>46</v>
      </c>
      <c r="F109" s="54"/>
      <c r="G109" s="9"/>
      <c r="H109" s="75"/>
      <c r="I109" s="50"/>
      <c r="J109" s="9"/>
      <c r="K109" s="9"/>
      <c r="L109" s="9"/>
      <c r="M109" s="9"/>
      <c r="N109" s="10" t="str">
        <f t="shared" si="2"/>
        <v/>
      </c>
      <c r="O109" s="10" t="str">
        <f t="shared" si="3"/>
        <v/>
      </c>
      <c r="P109" s="75"/>
      <c r="Q109" s="9"/>
      <c r="R109" s="7" t="s">
        <v>539</v>
      </c>
      <c r="S109" s="7" t="s">
        <v>540</v>
      </c>
      <c r="T109" s="8" t="s">
        <v>114</v>
      </c>
      <c r="U109" s="81"/>
    </row>
    <row r="110" spans="1:21" ht="30" customHeight="1" x14ac:dyDescent="0.55000000000000004">
      <c r="A110" s="149" t="s">
        <v>535</v>
      </c>
      <c r="B110" s="150" t="s">
        <v>545</v>
      </c>
      <c r="C110" s="90" t="s">
        <v>142</v>
      </c>
      <c r="D110" s="47">
        <v>233.52</v>
      </c>
      <c r="E110" s="9" t="s">
        <v>46</v>
      </c>
      <c r="F110" s="50"/>
      <c r="G110" s="10" t="s">
        <v>120</v>
      </c>
      <c r="H110" s="39">
        <v>11300000</v>
      </c>
      <c r="I110" s="46">
        <v>43838</v>
      </c>
      <c r="J110" s="10" t="s">
        <v>120</v>
      </c>
      <c r="K110" s="10" t="s">
        <v>33</v>
      </c>
      <c r="L110" s="10" t="s">
        <v>120</v>
      </c>
      <c r="M110" s="10"/>
      <c r="N110" s="10" t="str">
        <f t="shared" si="2"/>
        <v>※</v>
      </c>
      <c r="O110" s="10" t="str">
        <f t="shared" si="3"/>
        <v>随時</v>
      </c>
      <c r="P110" s="79"/>
      <c r="Q110" s="9" t="s">
        <v>46</v>
      </c>
      <c r="R110" s="22" t="s">
        <v>546</v>
      </c>
      <c r="S110" s="22" t="s">
        <v>547</v>
      </c>
      <c r="T110" s="23" t="s">
        <v>121</v>
      </c>
      <c r="U110" s="88"/>
    </row>
    <row r="111" spans="1:21" ht="30" customHeight="1" x14ac:dyDescent="0.55000000000000004">
      <c r="A111" s="149" t="s">
        <v>537</v>
      </c>
      <c r="B111" s="150" t="s">
        <v>549</v>
      </c>
      <c r="C111" s="9" t="s">
        <v>76</v>
      </c>
      <c r="D111" s="36">
        <v>382.23</v>
      </c>
      <c r="E111" s="9" t="s">
        <v>46</v>
      </c>
      <c r="F111" s="54"/>
      <c r="G111" s="9"/>
      <c r="H111" s="75"/>
      <c r="I111" s="50"/>
      <c r="J111" s="9"/>
      <c r="K111" s="9"/>
      <c r="L111" s="9"/>
      <c r="M111" s="9"/>
      <c r="N111" s="10" t="str">
        <f t="shared" si="2"/>
        <v/>
      </c>
      <c r="O111" s="10" t="str">
        <f t="shared" si="3"/>
        <v/>
      </c>
      <c r="P111" s="75"/>
      <c r="Q111" s="9"/>
      <c r="R111" s="7" t="s">
        <v>546</v>
      </c>
      <c r="S111" s="7" t="s">
        <v>547</v>
      </c>
      <c r="T111" s="8" t="s">
        <v>121</v>
      </c>
      <c r="U111" s="81"/>
    </row>
    <row r="112" spans="1:21" ht="30" customHeight="1" x14ac:dyDescent="0.55000000000000004">
      <c r="A112" s="149" t="s">
        <v>1115</v>
      </c>
      <c r="B112" s="150" t="s">
        <v>551</v>
      </c>
      <c r="C112" s="90" t="s">
        <v>142</v>
      </c>
      <c r="D112" s="47">
        <v>658.34</v>
      </c>
      <c r="E112" s="9" t="s">
        <v>46</v>
      </c>
      <c r="F112" s="50"/>
      <c r="G112" s="10" t="s">
        <v>120</v>
      </c>
      <c r="H112" s="39">
        <v>8200000</v>
      </c>
      <c r="I112" s="46">
        <v>40479</v>
      </c>
      <c r="J112" s="10" t="s">
        <v>120</v>
      </c>
      <c r="K112" s="10" t="s">
        <v>33</v>
      </c>
      <c r="L112" s="10" t="s">
        <v>120</v>
      </c>
      <c r="M112" s="10"/>
      <c r="N112" s="10" t="str">
        <f t="shared" si="2"/>
        <v>※</v>
      </c>
      <c r="O112" s="10" t="str">
        <f t="shared" si="3"/>
        <v>随時</v>
      </c>
      <c r="P112" s="79"/>
      <c r="Q112" s="9" t="s">
        <v>46</v>
      </c>
      <c r="R112" s="22" t="s">
        <v>546</v>
      </c>
      <c r="S112" s="22" t="s">
        <v>547</v>
      </c>
      <c r="T112" s="23" t="s">
        <v>121</v>
      </c>
      <c r="U112" s="88"/>
    </row>
    <row r="113" spans="1:21" ht="30" customHeight="1" x14ac:dyDescent="0.55000000000000004">
      <c r="A113" s="149" t="s">
        <v>1116</v>
      </c>
      <c r="B113" s="68" t="s">
        <v>552</v>
      </c>
      <c r="C113" s="90" t="s">
        <v>142</v>
      </c>
      <c r="D113" s="47">
        <v>404.18</v>
      </c>
      <c r="E113" s="9" t="s">
        <v>46</v>
      </c>
      <c r="F113" s="50"/>
      <c r="G113" s="10" t="s">
        <v>120</v>
      </c>
      <c r="H113" s="39">
        <v>9380000</v>
      </c>
      <c r="I113" s="46">
        <v>43594</v>
      </c>
      <c r="J113" s="10" t="s">
        <v>120</v>
      </c>
      <c r="K113" s="10" t="s">
        <v>120</v>
      </c>
      <c r="L113" s="10" t="s">
        <v>120</v>
      </c>
      <c r="M113" s="10"/>
      <c r="N113" s="10" t="str">
        <f t="shared" si="2"/>
        <v>※</v>
      </c>
      <c r="O113" s="10" t="str">
        <f t="shared" si="3"/>
        <v>随時</v>
      </c>
      <c r="P113" s="79"/>
      <c r="Q113" s="9" t="s">
        <v>46</v>
      </c>
      <c r="R113" s="22" t="s">
        <v>546</v>
      </c>
      <c r="S113" s="22" t="s">
        <v>547</v>
      </c>
      <c r="T113" s="23" t="s">
        <v>121</v>
      </c>
      <c r="U113" s="83" t="s">
        <v>176</v>
      </c>
    </row>
    <row r="114" spans="1:21" ht="30" customHeight="1" x14ac:dyDescent="0.55000000000000004">
      <c r="A114" s="149" t="s">
        <v>541</v>
      </c>
      <c r="B114" s="150" t="s">
        <v>553</v>
      </c>
      <c r="C114" s="9" t="s">
        <v>76</v>
      </c>
      <c r="D114" s="36">
        <v>91.87</v>
      </c>
      <c r="E114" s="9" t="s">
        <v>46</v>
      </c>
      <c r="F114" s="54"/>
      <c r="G114" s="9"/>
      <c r="H114" s="75"/>
      <c r="I114" s="50"/>
      <c r="J114" s="9"/>
      <c r="K114" s="9"/>
      <c r="L114" s="9"/>
      <c r="M114" s="9"/>
      <c r="N114" s="10" t="str">
        <f t="shared" si="2"/>
        <v/>
      </c>
      <c r="O114" s="10" t="str">
        <f t="shared" si="3"/>
        <v/>
      </c>
      <c r="P114" s="75"/>
      <c r="Q114" s="9"/>
      <c r="R114" s="7" t="s">
        <v>539</v>
      </c>
      <c r="S114" s="7" t="s">
        <v>540</v>
      </c>
      <c r="T114" s="8" t="s">
        <v>284</v>
      </c>
      <c r="U114" s="81" t="s">
        <v>554</v>
      </c>
    </row>
    <row r="116" spans="1:21" x14ac:dyDescent="0.55000000000000004">
      <c r="A116" s="17" t="s">
        <v>203</v>
      </c>
    </row>
    <row r="117" spans="1:21" ht="36" customHeight="1" x14ac:dyDescent="0.55000000000000004">
      <c r="A117" s="325" t="s">
        <v>204</v>
      </c>
      <c r="B117" s="325"/>
      <c r="C117" s="325"/>
      <c r="D117" s="325"/>
      <c r="E117" s="325"/>
      <c r="F117" s="325"/>
      <c r="G117" s="325"/>
      <c r="H117" s="325"/>
      <c r="I117" s="325"/>
      <c r="J117" s="325"/>
      <c r="K117" s="325"/>
      <c r="L117" s="325"/>
      <c r="M117" s="325"/>
      <c r="N117" s="325"/>
      <c r="O117" s="325"/>
      <c r="P117" s="325"/>
      <c r="Q117" s="325"/>
      <c r="R117" s="325"/>
      <c r="S117" s="325"/>
      <c r="T117" s="325"/>
      <c r="U117" s="325"/>
    </row>
    <row r="118" spans="1:21" x14ac:dyDescent="0.55000000000000004">
      <c r="A118" s="4" t="s">
        <v>205</v>
      </c>
    </row>
    <row r="119" spans="1:21" ht="37.25" customHeight="1" x14ac:dyDescent="0.55000000000000004">
      <c r="A119" s="325" t="s">
        <v>206</v>
      </c>
      <c r="B119" s="325"/>
      <c r="C119" s="325"/>
      <c r="D119" s="325"/>
      <c r="E119" s="325"/>
      <c r="F119" s="325"/>
      <c r="G119" s="325"/>
      <c r="H119" s="325"/>
      <c r="I119" s="325"/>
      <c r="J119" s="325"/>
      <c r="K119" s="325"/>
      <c r="L119" s="325"/>
      <c r="M119" s="325"/>
      <c r="N119" s="325"/>
      <c r="O119" s="325"/>
      <c r="P119" s="325"/>
      <c r="Q119" s="325"/>
      <c r="R119" s="325"/>
      <c r="S119" s="325"/>
      <c r="T119" s="325"/>
      <c r="U119" s="325"/>
    </row>
    <row r="120" spans="1:21" x14ac:dyDescent="0.55000000000000004">
      <c r="A120" s="4" t="s">
        <v>207</v>
      </c>
    </row>
    <row r="121" spans="1:21" x14ac:dyDescent="0.55000000000000004">
      <c r="A121" s="4" t="s">
        <v>208</v>
      </c>
    </row>
    <row r="122" spans="1:21" ht="36" customHeight="1" x14ac:dyDescent="0.55000000000000004">
      <c r="A122" s="325" t="s">
        <v>209</v>
      </c>
      <c r="B122" s="325"/>
      <c r="C122" s="325"/>
      <c r="D122" s="325"/>
      <c r="E122" s="325"/>
      <c r="F122" s="325"/>
      <c r="G122" s="325"/>
      <c r="H122" s="325"/>
      <c r="I122" s="325"/>
      <c r="J122" s="325"/>
      <c r="K122" s="325"/>
      <c r="L122" s="325"/>
      <c r="M122" s="325"/>
      <c r="N122" s="325"/>
      <c r="O122" s="325"/>
      <c r="P122" s="325"/>
      <c r="Q122" s="325"/>
      <c r="R122" s="325"/>
      <c r="S122" s="325"/>
      <c r="T122" s="325"/>
      <c r="U122" s="325"/>
    </row>
  </sheetData>
  <mergeCells count="25">
    <mergeCell ref="A117:U117"/>
    <mergeCell ref="A119:U119"/>
    <mergeCell ref="A122:U122"/>
    <mergeCell ref="G17:G18"/>
    <mergeCell ref="H17:I17"/>
    <mergeCell ref="J17:M17"/>
    <mergeCell ref="N17:N18"/>
    <mergeCell ref="O17:O18"/>
    <mergeCell ref="P17:P18"/>
    <mergeCell ref="U16:U18"/>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s>
  <phoneticPr fontId="1"/>
  <conditionalFormatting sqref="B20:B21 B51:B52 D78:D108 U78:U108">
    <cfRule type="expression" dxfId="176" priority="5">
      <formula>#REF!="×"</formula>
    </cfRule>
  </conditionalFormatting>
  <conditionalFormatting sqref="B25:B26">
    <cfRule type="expression" dxfId="175" priority="9">
      <formula>#REF!="×"</formula>
    </cfRule>
  </conditionalFormatting>
  <conditionalFormatting sqref="B29:B43">
    <cfRule type="expression" dxfId="174" priority="7">
      <formula>#REF!="×"</formula>
    </cfRule>
  </conditionalFormatting>
  <conditionalFormatting sqref="B111 D111">
    <cfRule type="expression" dxfId="173" priority="16">
      <formula>#REF!="×"</formula>
    </cfRule>
  </conditionalFormatting>
  <conditionalFormatting sqref="D29:D43 R29:S43 D25:D26 U29:U43 D51:D52 R51:S52 U51:U52">
    <cfRule type="expression" dxfId="172" priority="8">
      <formula>#REF!="×"</formula>
    </cfRule>
  </conditionalFormatting>
  <conditionalFormatting sqref="D30 R30:S30 U30 U41:U43 D42:D43 B45:B46 B74:B76 D74:D76 R74:S76 U74:U76 D114 U114">
    <cfRule type="expression" dxfId="171" priority="15">
      <formula>#REF!="×"</formula>
    </cfRule>
  </conditionalFormatting>
  <conditionalFormatting sqref="D34:D35">
    <cfRule type="expression" dxfId="170" priority="6">
      <formula>#REF!="×"</formula>
    </cfRule>
  </conditionalFormatting>
  <conditionalFormatting sqref="D37">
    <cfRule type="expression" dxfId="169" priority="10">
      <formula>#REF!="×"</formula>
    </cfRule>
  </conditionalFormatting>
  <conditionalFormatting sqref="D45:D46">
    <cfRule type="expression" dxfId="168" priority="14">
      <formula>#REF!="×"</formula>
    </cfRule>
  </conditionalFormatting>
  <conditionalFormatting sqref="R25:S26">
    <cfRule type="expression" dxfId="167" priority="3">
      <formula>#REF!="×"</formula>
    </cfRule>
  </conditionalFormatting>
  <conditionalFormatting sqref="R37:S37">
    <cfRule type="expression" dxfId="166" priority="4">
      <formula>#REF!="×"</formula>
    </cfRule>
  </conditionalFormatting>
  <conditionalFormatting sqref="R45:S46">
    <cfRule type="expression" dxfId="165" priority="13">
      <formula>#REF!="×"</formula>
    </cfRule>
  </conditionalFormatting>
  <conditionalFormatting sqref="R111:S111 U111">
    <cfRule type="expression" dxfId="164" priority="11">
      <formula>#REF!="×"</formula>
    </cfRule>
  </conditionalFormatting>
  <conditionalFormatting sqref="U20:U21">
    <cfRule type="expression" dxfId="163" priority="1">
      <formula>#REF!="×"</formula>
    </cfRule>
  </conditionalFormatting>
  <conditionalFormatting sqref="U25:U26">
    <cfRule type="expression" dxfId="162" priority="2">
      <formula>#REF!="×"</formula>
    </cfRule>
  </conditionalFormatting>
  <conditionalFormatting sqref="U45:U46">
    <cfRule type="expression" dxfId="161" priority="12">
      <formula>#REF!="×"</formula>
    </cfRule>
  </conditionalFormatting>
  <dataValidations count="3">
    <dataValidation allowBlank="1" showInputMessage="1" showErrorMessage="1" prompt="※都県名から表記※" sqref="B25:B26 B45:B49 B29:B43 B51:B52 B57:B60" xr:uid="{B7E8293D-CD67-4C2F-B3EC-E0DA65925C2A}"/>
    <dataValidation type="list" allowBlank="1" showInputMessage="1" showErrorMessage="1" sqref="R22:T22" xr:uid="{093D4EAD-B836-486A-BF8D-400110EFF631}">
      <formula1>#REF!</formula1>
    </dataValidation>
    <dataValidation type="list" allowBlank="1" showInputMessage="1" showErrorMessage="1" sqref="J93:J94 J98" xr:uid="{5A7E2A1E-1D81-4E3B-8A0D-EABB4745C0F5}">
      <formula1>"6回以上入札,境界困難,無道路,著しく不整形,著しく接面道路狭隘,調整区域内,利用困難,その他処分等の見込みがない財産"</formula1>
    </dataValidation>
  </dataValidations>
  <hyperlinks>
    <hyperlink ref="B19" r:id="rId1" xr:uid="{B3FF7170-3463-467E-A2ED-BA020B9E934E}"/>
    <hyperlink ref="B20" r:id="rId2" xr:uid="{2F56FB17-D314-493E-9AA4-17221C087B2A}"/>
    <hyperlink ref="B21" r:id="rId3" xr:uid="{8628F00B-F774-4C60-9679-3D9E8CB0420D}"/>
    <hyperlink ref="B22" r:id="rId4" xr:uid="{A8A77251-6E16-4C7A-A878-C1AE1FBFFE97}"/>
    <hyperlink ref="B23" r:id="rId5" xr:uid="{D0C5B4B0-01CC-4445-B39B-101892CC49EF}"/>
    <hyperlink ref="B24" r:id="rId6" xr:uid="{FD980070-99D0-4DD5-8B1B-6D604DB236CF}"/>
    <hyperlink ref="B25" r:id="rId7" xr:uid="{887F0245-F8B3-4682-BF5F-9DB7E1616D61}"/>
    <hyperlink ref="B26" r:id="rId8" xr:uid="{3D47CAEE-9078-4667-A33D-A306409BC5E8}"/>
    <hyperlink ref="B27" r:id="rId9" xr:uid="{CB501FEC-358D-4C2E-9181-BF667FF5D6A7}"/>
    <hyperlink ref="B29" r:id="rId10" xr:uid="{0BFC46D4-D735-4EF9-BAFE-C2307E81CDE4}"/>
    <hyperlink ref="B30" r:id="rId11" xr:uid="{1EBD0DD2-DF37-4C41-B401-3E5838133A15}"/>
    <hyperlink ref="B31" r:id="rId12" xr:uid="{3D137D22-4572-4192-AACE-0A970A7632FB}"/>
    <hyperlink ref="B32" r:id="rId13" xr:uid="{92FC1B92-A79A-461A-ABF0-F3CA167A715D}"/>
    <hyperlink ref="B33" r:id="rId14" xr:uid="{B24079F9-15A7-4D9B-8705-046913B7BC0D}"/>
    <hyperlink ref="B34" r:id="rId15" xr:uid="{2DB6C3D8-0E49-4163-930F-10058BAFCCD4}"/>
    <hyperlink ref="B35" r:id="rId16" xr:uid="{36CA62B2-867D-4FA4-A201-124C99BCF935}"/>
    <hyperlink ref="B36" r:id="rId17" xr:uid="{E10ED5C2-3C4C-44D7-97F7-A84CBDA8EDE6}"/>
    <hyperlink ref="B37" r:id="rId18" xr:uid="{C5B13AA2-36EC-4727-B085-557FA41108EE}"/>
    <hyperlink ref="B38" r:id="rId19" xr:uid="{088E21C5-EAF3-43B2-85B1-3360281C3DA1}"/>
    <hyperlink ref="B39" r:id="rId20" xr:uid="{DC64407F-4856-473D-BD22-006DD6232BC7}"/>
    <hyperlink ref="B40" r:id="rId21" xr:uid="{2E82AFA2-E8B9-42EC-88A8-FF4BC83E8038}"/>
    <hyperlink ref="B41" r:id="rId22" xr:uid="{2A29FC82-2022-44D3-B2FA-8A9FE5B0B0B0}"/>
    <hyperlink ref="B42" r:id="rId23" xr:uid="{927D8B8F-B0C5-494D-90CE-EF234BE724A7}"/>
    <hyperlink ref="B43" r:id="rId24" xr:uid="{15C3E602-6E3B-4789-BD38-FA359F61E2B7}"/>
    <hyperlink ref="B44" r:id="rId25" xr:uid="{979A4B69-D6A1-4FFE-A3DB-394E267A13D1}"/>
    <hyperlink ref="B45" r:id="rId26" xr:uid="{C53F3742-2F83-4826-9CA0-18BCB4B1802C}"/>
    <hyperlink ref="B46" r:id="rId27" xr:uid="{B650D0E2-09C5-41F2-8D68-5D464DD3DA2C}"/>
    <hyperlink ref="B47" r:id="rId28" xr:uid="{FE86356C-44F0-436D-A3AA-47EC237BB9F2}"/>
    <hyperlink ref="B48" r:id="rId29" xr:uid="{41EA6A0B-3E5C-4B54-952F-DC4C356047E1}"/>
    <hyperlink ref="B49" r:id="rId30" xr:uid="{36909819-CB4A-495C-8F43-55B3381C5CF3}"/>
    <hyperlink ref="B50" r:id="rId31" xr:uid="{F4552008-A797-4A67-BFB6-6C2317BB4B25}"/>
    <hyperlink ref="B51" r:id="rId32" xr:uid="{9A26FAC3-BD55-45BE-8DE4-99E7725D23A5}"/>
    <hyperlink ref="B52" r:id="rId33" xr:uid="{4A3CDF33-588E-4EEC-A735-77985CAEFE07}"/>
    <hyperlink ref="B53" r:id="rId34" xr:uid="{1D328018-BAF8-4473-9C38-C78551D8997A}"/>
    <hyperlink ref="B54" r:id="rId35" xr:uid="{013868EF-BD38-4984-B313-FC39AD052A99}"/>
    <hyperlink ref="B55" r:id="rId36" xr:uid="{CCC64EA1-C552-488D-9E10-E6296C476265}"/>
    <hyperlink ref="B57" r:id="rId37" xr:uid="{38DF372C-B3D2-467A-9782-744F32377264}"/>
    <hyperlink ref="B58" r:id="rId38" xr:uid="{8EBBC0F7-9BBD-4DA4-AA79-47E440BEF6DD}"/>
    <hyperlink ref="B59" r:id="rId39" xr:uid="{A7A8407D-8FF5-49F5-A50E-59C99E37BAAA}"/>
    <hyperlink ref="B61" r:id="rId40" xr:uid="{B74711E5-FB92-471B-9834-3A1F2D882C08}"/>
    <hyperlink ref="B65" r:id="rId41" xr:uid="{0A95F5E2-F01E-462E-80DC-F2B5115F280C}"/>
    <hyperlink ref="B66" r:id="rId42" display="神奈川県相模原市中央区淵野辺1-133 -480" xr:uid="{EE238115-901D-46A4-A47E-F36BD046F8FB}"/>
    <hyperlink ref="B67" r:id="rId43" xr:uid="{888F7265-7CEC-43D3-80A9-003DA22F30C6}"/>
    <hyperlink ref="B68" r:id="rId44" xr:uid="{D7DF6DCB-B4E9-4B21-85DE-3BB837063358}"/>
    <hyperlink ref="B69" r:id="rId45" xr:uid="{68039C35-CD2D-4F10-8D2A-5163F5F3EB9F}"/>
    <hyperlink ref="B70" r:id="rId46" xr:uid="{9B434E43-6469-47BA-84EE-F431827D6AFB}"/>
    <hyperlink ref="B71" r:id="rId47" xr:uid="{CE479B40-3873-433F-8587-684214F420CB}"/>
    <hyperlink ref="B72" r:id="rId48" xr:uid="{CFBD0F93-61F3-45A9-A0DD-E70F4E3F6989}"/>
    <hyperlink ref="B73" r:id="rId49" xr:uid="{6F505274-635D-46D0-800A-FD9B29D54178}"/>
    <hyperlink ref="B74" r:id="rId50" xr:uid="{B21FD5B3-0B26-4F81-B283-5F27ADEC7427}"/>
    <hyperlink ref="B75" r:id="rId51" xr:uid="{C6B926F0-FBA9-4DFA-BCB8-0889E7CBDEAD}"/>
    <hyperlink ref="B76" r:id="rId52" xr:uid="{E27EC36D-37DD-458E-AD8D-A0C548B66377}"/>
    <hyperlink ref="B77" r:id="rId53" xr:uid="{6C2F5F41-1D23-4F75-98DB-C3EF6D76042A}"/>
    <hyperlink ref="B78" r:id="rId54" xr:uid="{CCB9C8A4-91E2-4A62-9E5E-2E4B2EE445B8}"/>
    <hyperlink ref="B79" r:id="rId55" xr:uid="{44E09A55-EAA8-4843-A472-C904FE3A36B2}"/>
    <hyperlink ref="B80" r:id="rId56" xr:uid="{551E5428-A08D-47D4-BB9E-08676E994575}"/>
    <hyperlink ref="B81" r:id="rId57" xr:uid="{F7518DD9-8651-4195-99F4-43AA9DEB26D6}"/>
    <hyperlink ref="B82" r:id="rId58" xr:uid="{320282A4-2C3D-460D-AFC5-729820F41199}"/>
    <hyperlink ref="B83" r:id="rId59" xr:uid="{72AF855E-8E65-4851-8A02-48388EC30298}"/>
    <hyperlink ref="B84" r:id="rId60" xr:uid="{F269F154-8C32-45D1-825C-C98530D02D28}"/>
    <hyperlink ref="B85" r:id="rId61" xr:uid="{11FD5F20-2C07-4E11-A6C4-1905E4378B23}"/>
    <hyperlink ref="B86" r:id="rId62" xr:uid="{D115760C-EFF5-4671-A0E1-E92077ED73BB}"/>
    <hyperlink ref="B87" r:id="rId63" xr:uid="{D5E2ED28-7C4C-4DE1-8D31-A61DFF919258}"/>
    <hyperlink ref="B88" r:id="rId64" xr:uid="{1F05579C-48A0-4474-BFCF-400FB3E17CD3}"/>
    <hyperlink ref="B89" r:id="rId65" xr:uid="{C1082C28-F5F4-429F-9976-4B43DD5CC281}"/>
    <hyperlink ref="B90" r:id="rId66" xr:uid="{E41B64F4-1AB7-43F2-952B-8BCC2A20B94B}"/>
    <hyperlink ref="B91" r:id="rId67" xr:uid="{CB67BFEB-E451-4CA1-ACC1-CE9BC5153D34}"/>
    <hyperlink ref="B92" r:id="rId68" xr:uid="{4A108F31-B690-458B-95CD-0FAFB0ECBDEC}"/>
    <hyperlink ref="B93" r:id="rId69" xr:uid="{D92AE9E4-9D18-4BA5-AE59-A50D1C042D36}"/>
    <hyperlink ref="B94" r:id="rId70" xr:uid="{15F9CDC7-29D7-43D0-8C52-C0BA2CBA9725}"/>
    <hyperlink ref="B95" r:id="rId71" xr:uid="{0422139A-9691-4373-B93B-73D86A3F9E82}"/>
    <hyperlink ref="B96" r:id="rId72" xr:uid="{E331C697-C16F-4843-8B89-6CA57D4AFB62}"/>
    <hyperlink ref="B98" r:id="rId73" xr:uid="{D03C1C0D-3BA2-4FBF-8EA4-5920460E80BB}"/>
    <hyperlink ref="B99" r:id="rId74" xr:uid="{B4B7762C-C1AC-48F6-8EFC-65F7A3EFED4D}"/>
    <hyperlink ref="B100" r:id="rId75" xr:uid="{B892A693-F816-4EB2-BE4D-DF085F1475E2}"/>
    <hyperlink ref="B103" r:id="rId76" xr:uid="{CD437A7D-5A03-42A8-AD14-D1159F06D73C}"/>
    <hyperlink ref="B106" r:id="rId77" xr:uid="{17082820-8766-49B4-818C-4EE19D2344ED}"/>
    <hyperlink ref="B107" r:id="rId78" xr:uid="{A0899127-694F-4A1F-B7D2-F8BACB27E503}"/>
    <hyperlink ref="B108" r:id="rId79" xr:uid="{49566792-96DB-4F34-9FBF-E496F4AA4F6A}"/>
    <hyperlink ref="B109" r:id="rId80" xr:uid="{2F5274EE-E1EA-4002-8825-5DD00FF32318}"/>
    <hyperlink ref="B110" r:id="rId81" xr:uid="{24AC9159-129D-4A11-9BC3-E31C3682305D}"/>
    <hyperlink ref="B111" r:id="rId82" xr:uid="{E8F4EBD9-D484-460F-BC85-FC4220880508}"/>
    <hyperlink ref="B112" r:id="rId83" xr:uid="{B5A9F30E-06E8-43E3-95D8-653E9AD5383C}"/>
    <hyperlink ref="B113" r:id="rId84" xr:uid="{DC79AF4C-ADE5-4776-B1D6-385232EDBE04}"/>
    <hyperlink ref="B114" r:id="rId85" xr:uid="{B99792DA-74A5-4703-A0C3-9AD88F593FD7}"/>
    <hyperlink ref="B28" r:id="rId86" xr:uid="{6C1DE894-E7FD-4970-803C-C58AF7597100}"/>
    <hyperlink ref="B62" r:id="rId87" xr:uid="{FF57C94F-B5BD-41A9-946D-817B29646E2D}"/>
    <hyperlink ref="B63" r:id="rId88" xr:uid="{3ABF3D10-17A9-4961-A866-45669A13959D}"/>
    <hyperlink ref="B64" r:id="rId89" xr:uid="{71E744D5-5571-4851-90FE-DD4A11071222}"/>
    <hyperlink ref="B101" r:id="rId90" xr:uid="{EAEF3A20-916A-4A91-8D08-BF2F55801856}"/>
    <hyperlink ref="B102" r:id="rId91" xr:uid="{7CFDF061-B74F-4CF0-94D4-219121F5C259}"/>
    <hyperlink ref="B105" r:id="rId92" xr:uid="{4161A0FA-3D05-4375-9187-924F07B4B2B4}"/>
    <hyperlink ref="B104" r:id="rId93" xr:uid="{B2762C59-2510-4E5F-9C01-62047F0FDC0A}"/>
    <hyperlink ref="B97" r:id="rId94" xr:uid="{0C66C38A-2CFC-4DF7-AB81-1C53711573BF}"/>
    <hyperlink ref="B60" r:id="rId95" xr:uid="{D82248D8-CD0B-460A-A0D9-E970CBA63FAB}"/>
    <hyperlink ref="B56" r:id="rId96" xr:uid="{C33A7636-AE12-451D-97C6-46F302E34107}"/>
  </hyperlinks>
  <printOptions horizontalCentered="1"/>
  <pageMargins left="0.23622047244094491" right="0.23622047244094491" top="0.55118110236220474" bottom="0.35433070866141736" header="0.31496062992125984" footer="0.31496062992125984"/>
  <pageSetup paperSize="9" scale="58" fitToHeight="0" orientation="landscape" r:id="rId97"/>
  <headerFooter>
    <oddFooter xml:space="preserve">&amp;C&amp;P / &amp;N </oddFooter>
  </headerFooter>
  <rowBreaks count="3" manualBreakCount="3">
    <brk id="54" max="20" man="1"/>
    <brk id="78" max="20" man="1"/>
    <brk id="102" max="20" man="1"/>
  </rowBreaks>
  <drawing r:id="rId9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9B5B7-8AF5-42F3-BBDF-4CECF8F2673C}">
  <sheetPr codeName="Sheet4">
    <pageSetUpPr fitToPage="1"/>
  </sheetPr>
  <dimension ref="A1:U111"/>
  <sheetViews>
    <sheetView view="pageBreakPreview" topLeftCell="M1" zoomScale="80" zoomScaleNormal="90" zoomScaleSheetLayoutView="80" workbookViewId="0">
      <selection activeCell="V1" sqref="V1:AG1048576"/>
    </sheetView>
  </sheetViews>
  <sheetFormatPr defaultColWidth="8.75" defaultRowHeight="13" x14ac:dyDescent="0.55000000000000004"/>
  <cols>
    <col min="1" max="1" width="4.75" style="4" customWidth="1"/>
    <col min="2" max="2" width="40.58203125" style="207" customWidth="1"/>
    <col min="3" max="3" width="9.75" style="34" customWidth="1"/>
    <col min="4" max="4" width="10.75" style="4" customWidth="1"/>
    <col min="5" max="5" width="8.58203125" style="4" customWidth="1"/>
    <col min="6" max="6" width="11.83203125" style="18" customWidth="1"/>
    <col min="7" max="7" width="8.58203125" style="4" customWidth="1"/>
    <col min="8" max="8" width="11.83203125" style="4" customWidth="1"/>
    <col min="9" max="19" width="8.58203125" style="4" customWidth="1"/>
    <col min="20" max="20" width="10.58203125" style="4" customWidth="1"/>
    <col min="21" max="21" width="19.25" style="4" customWidth="1"/>
    <col min="22" max="16384" width="8.75" style="4"/>
  </cols>
  <sheetData>
    <row r="1" spans="1:21" ht="19" customHeight="1" x14ac:dyDescent="0.55000000000000004">
      <c r="A1" s="333" t="s">
        <v>0</v>
      </c>
      <c r="B1" s="333"/>
      <c r="C1" s="333"/>
      <c r="D1" s="333"/>
      <c r="E1" s="333"/>
      <c r="F1" s="333"/>
      <c r="G1" s="333"/>
      <c r="H1" s="333"/>
      <c r="I1" s="333"/>
      <c r="J1" s="333"/>
      <c r="K1" s="333"/>
      <c r="L1" s="333"/>
      <c r="M1" s="333"/>
      <c r="N1" s="333"/>
      <c r="O1" s="333"/>
      <c r="P1" s="333"/>
      <c r="Q1" s="333"/>
      <c r="R1" s="333"/>
      <c r="S1" s="333"/>
      <c r="T1" s="333"/>
      <c r="U1" s="333"/>
    </row>
    <row r="2" spans="1:21" ht="19" x14ac:dyDescent="0.55000000000000004">
      <c r="A2" s="333" t="s">
        <v>1</v>
      </c>
      <c r="B2" s="333"/>
      <c r="C2" s="333"/>
      <c r="D2" s="333"/>
      <c r="E2" s="333"/>
      <c r="F2" s="333"/>
      <c r="G2" s="333"/>
      <c r="H2" s="333"/>
      <c r="I2" s="333"/>
      <c r="J2" s="333"/>
      <c r="K2" s="333"/>
      <c r="L2" s="333"/>
      <c r="M2" s="333"/>
      <c r="N2" s="333"/>
      <c r="O2" s="333"/>
      <c r="P2" s="333"/>
      <c r="Q2" s="333"/>
      <c r="R2" s="333"/>
      <c r="S2" s="333"/>
      <c r="T2" s="333"/>
      <c r="U2" s="333"/>
    </row>
    <row r="3" spans="1:21" ht="19.5" thickBot="1" x14ac:dyDescent="0.6">
      <c r="A3" s="334" t="s">
        <v>2</v>
      </c>
      <c r="B3" s="334"/>
      <c r="C3" s="334"/>
      <c r="D3" s="334"/>
      <c r="E3" s="334"/>
      <c r="F3" s="334"/>
      <c r="G3" s="334"/>
      <c r="H3" s="334"/>
      <c r="I3" s="334"/>
      <c r="J3" s="334"/>
      <c r="K3" s="334"/>
      <c r="L3" s="334"/>
      <c r="M3" s="334"/>
      <c r="N3" s="334"/>
      <c r="O3" s="334"/>
      <c r="P3" s="334"/>
      <c r="Q3" s="334"/>
      <c r="R3" s="334"/>
      <c r="S3" s="334"/>
      <c r="T3" s="334"/>
      <c r="U3" s="334"/>
    </row>
    <row r="4" spans="1:21" ht="13.5" customHeight="1" thickTop="1" x14ac:dyDescent="0.55000000000000004">
      <c r="A4" s="15"/>
      <c r="B4" s="176"/>
      <c r="C4" s="25"/>
      <c r="D4" s="1"/>
      <c r="E4" s="1"/>
      <c r="F4" s="1"/>
      <c r="G4" s="1"/>
      <c r="H4" s="1"/>
      <c r="I4" s="1"/>
      <c r="J4" s="1"/>
      <c r="K4" s="1"/>
      <c r="L4" s="1"/>
      <c r="M4" s="1"/>
      <c r="N4" s="1"/>
      <c r="O4" s="1"/>
      <c r="P4" s="1"/>
      <c r="Q4" s="1"/>
      <c r="R4" s="19"/>
    </row>
    <row r="5" spans="1:21" ht="15" customHeight="1" x14ac:dyDescent="0.55000000000000004">
      <c r="A5" s="335" t="s">
        <v>3</v>
      </c>
      <c r="B5" s="335"/>
      <c r="C5" s="335"/>
      <c r="D5" s="335"/>
      <c r="E5" s="335"/>
      <c r="F5" s="335"/>
      <c r="G5" s="335"/>
      <c r="H5" s="335"/>
      <c r="I5" s="335"/>
      <c r="J5" s="335"/>
      <c r="K5" s="335"/>
      <c r="L5" s="335"/>
      <c r="M5" s="335"/>
      <c r="N5" s="335"/>
      <c r="O5" s="335"/>
      <c r="P5" s="335"/>
      <c r="Q5" s="335"/>
      <c r="R5" s="335"/>
      <c r="S5" s="335"/>
      <c r="T5" s="335"/>
      <c r="U5" s="335"/>
    </row>
    <row r="6" spans="1:21" ht="15" customHeight="1" x14ac:dyDescent="0.55000000000000004">
      <c r="A6" s="335"/>
      <c r="B6" s="335"/>
      <c r="C6" s="335"/>
      <c r="D6" s="335"/>
      <c r="E6" s="335"/>
      <c r="F6" s="335"/>
      <c r="G6" s="335"/>
      <c r="H6" s="335"/>
      <c r="I6" s="335"/>
      <c r="J6" s="335"/>
      <c r="K6" s="335"/>
      <c r="L6" s="335"/>
      <c r="M6" s="335"/>
      <c r="N6" s="335"/>
      <c r="O6" s="335"/>
      <c r="P6" s="335"/>
      <c r="Q6" s="335"/>
      <c r="R6" s="335"/>
      <c r="S6" s="335"/>
      <c r="T6" s="335"/>
      <c r="U6" s="335"/>
    </row>
    <row r="7" spans="1:21" ht="15" customHeight="1" x14ac:dyDescent="0.55000000000000004">
      <c r="A7" s="335"/>
      <c r="B7" s="335"/>
      <c r="C7" s="335"/>
      <c r="D7" s="335"/>
      <c r="E7" s="335"/>
      <c r="F7" s="335"/>
      <c r="G7" s="335"/>
      <c r="H7" s="335"/>
      <c r="I7" s="335"/>
      <c r="J7" s="335"/>
      <c r="K7" s="335"/>
      <c r="L7" s="335"/>
      <c r="M7" s="335"/>
      <c r="N7" s="335"/>
      <c r="O7" s="335"/>
      <c r="P7" s="335"/>
      <c r="Q7" s="335"/>
      <c r="R7" s="335"/>
      <c r="S7" s="335"/>
      <c r="T7" s="335"/>
      <c r="U7" s="335"/>
    </row>
    <row r="8" spans="1:21" ht="15" customHeight="1" x14ac:dyDescent="0.55000000000000004">
      <c r="A8" s="335"/>
      <c r="B8" s="335"/>
      <c r="C8" s="335"/>
      <c r="D8" s="335"/>
      <c r="E8" s="335"/>
      <c r="F8" s="335"/>
      <c r="G8" s="335"/>
      <c r="H8" s="335"/>
      <c r="I8" s="335"/>
      <c r="J8" s="335"/>
      <c r="K8" s="335"/>
      <c r="L8" s="335"/>
      <c r="M8" s="335"/>
      <c r="N8" s="335"/>
      <c r="O8" s="335"/>
      <c r="P8" s="335"/>
      <c r="Q8" s="335"/>
      <c r="R8" s="335"/>
      <c r="S8" s="335"/>
      <c r="T8" s="335"/>
      <c r="U8" s="335"/>
    </row>
    <row r="9" spans="1:21" ht="15" customHeight="1" x14ac:dyDescent="0.55000000000000004">
      <c r="A9" s="335"/>
      <c r="B9" s="335"/>
      <c r="C9" s="335"/>
      <c r="D9" s="335"/>
      <c r="E9" s="335"/>
      <c r="F9" s="335"/>
      <c r="G9" s="335"/>
      <c r="H9" s="335"/>
      <c r="I9" s="335"/>
      <c r="J9" s="335"/>
      <c r="K9" s="335"/>
      <c r="L9" s="335"/>
      <c r="M9" s="335"/>
      <c r="N9" s="335"/>
      <c r="O9" s="335"/>
      <c r="P9" s="335"/>
      <c r="Q9" s="335"/>
      <c r="R9" s="335"/>
      <c r="S9" s="335"/>
      <c r="T9" s="335"/>
      <c r="U9" s="335"/>
    </row>
    <row r="10" spans="1:21" ht="15" customHeight="1" x14ac:dyDescent="0.55000000000000004">
      <c r="A10" s="335"/>
      <c r="B10" s="335"/>
      <c r="C10" s="335"/>
      <c r="D10" s="335"/>
      <c r="E10" s="335"/>
      <c r="F10" s="335"/>
      <c r="G10" s="335"/>
      <c r="H10" s="335"/>
      <c r="I10" s="335"/>
      <c r="J10" s="335"/>
      <c r="K10" s="335"/>
      <c r="L10" s="335"/>
      <c r="M10" s="335"/>
      <c r="N10" s="335"/>
      <c r="O10" s="335"/>
      <c r="P10" s="335"/>
      <c r="Q10" s="335"/>
      <c r="R10" s="335"/>
      <c r="S10" s="335"/>
      <c r="T10" s="335"/>
      <c r="U10" s="335"/>
    </row>
    <row r="11" spans="1:21" ht="30" customHeight="1" x14ac:dyDescent="0.55000000000000004">
      <c r="A11" s="94"/>
      <c r="B11" s="94"/>
      <c r="C11" s="94"/>
      <c r="D11" s="94"/>
      <c r="E11" s="94"/>
      <c r="F11" s="94"/>
      <c r="G11" s="94"/>
      <c r="H11" s="94"/>
      <c r="I11" s="94"/>
      <c r="J11" s="94"/>
      <c r="K11" s="94"/>
      <c r="L11" s="94"/>
      <c r="M11" s="94"/>
      <c r="N11" s="94"/>
      <c r="O11" s="94"/>
      <c r="P11" s="94"/>
      <c r="Q11" s="94"/>
      <c r="R11" s="94"/>
      <c r="S11" s="94"/>
      <c r="T11" s="94"/>
      <c r="U11" s="94"/>
    </row>
    <row r="12" spans="1:21" ht="30" customHeight="1" x14ac:dyDescent="0.55000000000000004">
      <c r="A12" s="94"/>
      <c r="B12" s="177"/>
      <c r="C12" s="26"/>
      <c r="D12" s="94"/>
      <c r="E12" s="94"/>
      <c r="F12" s="94"/>
      <c r="G12" s="94"/>
      <c r="H12" s="94"/>
      <c r="I12" s="94"/>
      <c r="J12" s="94"/>
      <c r="K12" s="94"/>
      <c r="L12" s="94"/>
      <c r="M12" s="94"/>
      <c r="N12" s="94"/>
      <c r="O12" s="94"/>
      <c r="P12" s="94"/>
      <c r="Q12" s="94"/>
      <c r="R12" s="94"/>
    </row>
    <row r="13" spans="1:21" ht="30" customHeight="1" x14ac:dyDescent="0.55000000000000004">
      <c r="A13" s="20"/>
      <c r="B13" s="178"/>
      <c r="C13" s="27"/>
      <c r="D13" s="21"/>
      <c r="E13" s="21"/>
      <c r="F13" s="21"/>
      <c r="G13" s="21"/>
      <c r="H13" s="20"/>
      <c r="I13" s="20"/>
      <c r="J13" s="20"/>
      <c r="K13" s="20"/>
      <c r="L13" s="20"/>
      <c r="M13" s="20"/>
      <c r="N13" s="20"/>
      <c r="O13" s="20"/>
      <c r="P13" s="20"/>
      <c r="Q13" s="20"/>
      <c r="R13" s="20"/>
    </row>
    <row r="14" spans="1:21" ht="10.15" customHeight="1" thickBot="1" x14ac:dyDescent="0.6">
      <c r="A14" s="2"/>
      <c r="B14" s="179"/>
      <c r="C14" s="28"/>
      <c r="D14" s="2"/>
      <c r="E14" s="2"/>
      <c r="F14" s="2"/>
      <c r="G14" s="2"/>
      <c r="H14" s="2"/>
      <c r="I14" s="2"/>
      <c r="J14" s="2"/>
      <c r="K14" s="2"/>
      <c r="L14" s="2"/>
      <c r="M14" s="2"/>
      <c r="N14" s="2"/>
      <c r="O14" s="2"/>
      <c r="P14" s="2"/>
      <c r="Q14" s="2"/>
      <c r="R14" s="2"/>
      <c r="S14" s="16"/>
      <c r="T14" s="14"/>
      <c r="U14" s="14"/>
    </row>
    <row r="15" spans="1:21" ht="19.899999999999999" customHeight="1" thickTop="1" x14ac:dyDescent="0.55000000000000004">
      <c r="A15" s="6"/>
      <c r="B15" s="180"/>
      <c r="C15" s="29"/>
      <c r="D15" s="6"/>
      <c r="E15" s="6"/>
      <c r="F15" s="6"/>
      <c r="G15" s="6"/>
      <c r="H15" s="6"/>
      <c r="I15" s="6"/>
      <c r="J15" s="6"/>
      <c r="K15" s="6"/>
      <c r="L15" s="6"/>
      <c r="M15" s="6"/>
      <c r="N15" s="6"/>
      <c r="O15" s="6"/>
      <c r="P15" s="6"/>
      <c r="Q15" s="6"/>
      <c r="R15" s="6"/>
      <c r="S15" s="35"/>
    </row>
    <row r="16" spans="1:21" ht="19.899999999999999" customHeight="1" x14ac:dyDescent="0.55000000000000004">
      <c r="A16" s="6"/>
      <c r="B16" s="180"/>
      <c r="C16" s="29"/>
      <c r="D16" s="6"/>
      <c r="E16" s="6"/>
      <c r="F16" s="6"/>
      <c r="G16" s="6"/>
      <c r="H16" s="6"/>
      <c r="I16" s="6"/>
      <c r="J16" s="6"/>
      <c r="K16" s="6"/>
      <c r="L16" s="6"/>
      <c r="M16" s="6"/>
      <c r="N16" s="6"/>
      <c r="O16" s="6"/>
      <c r="P16" s="6"/>
      <c r="Q16" s="6"/>
      <c r="R16" s="6"/>
      <c r="U16" s="300" t="s">
        <v>4</v>
      </c>
    </row>
    <row r="17" spans="1:21" ht="19.899999999999999" customHeight="1" x14ac:dyDescent="0.55000000000000004">
      <c r="A17" s="326" t="s">
        <v>5</v>
      </c>
      <c r="B17" s="326" t="s">
        <v>6</v>
      </c>
      <c r="C17" s="326" t="s">
        <v>7</v>
      </c>
      <c r="D17" s="326" t="s">
        <v>8</v>
      </c>
      <c r="E17" s="346" t="s">
        <v>9</v>
      </c>
      <c r="F17" s="347"/>
      <c r="G17" s="341" t="s">
        <v>10</v>
      </c>
      <c r="H17" s="342"/>
      <c r="I17" s="343"/>
      <c r="J17" s="341" t="s">
        <v>11</v>
      </c>
      <c r="K17" s="342"/>
      <c r="L17" s="342"/>
      <c r="M17" s="342"/>
      <c r="N17" s="342"/>
      <c r="O17" s="342"/>
      <c r="P17" s="343"/>
      <c r="Q17" s="344" t="s">
        <v>12</v>
      </c>
      <c r="R17" s="326" t="s">
        <v>13</v>
      </c>
      <c r="S17" s="345" t="s">
        <v>14</v>
      </c>
      <c r="T17" s="345" t="s">
        <v>15</v>
      </c>
      <c r="U17" s="326" t="s">
        <v>16</v>
      </c>
    </row>
    <row r="18" spans="1:21" ht="19.899999999999999" customHeight="1" x14ac:dyDescent="0.55000000000000004">
      <c r="A18" s="326"/>
      <c r="B18" s="326"/>
      <c r="C18" s="326"/>
      <c r="D18" s="326"/>
      <c r="E18" s="348"/>
      <c r="F18" s="349"/>
      <c r="G18" s="326" t="s">
        <v>10</v>
      </c>
      <c r="H18" s="326" t="s">
        <v>17</v>
      </c>
      <c r="I18" s="326"/>
      <c r="J18" s="328" t="s">
        <v>18</v>
      </c>
      <c r="K18" s="329"/>
      <c r="L18" s="329"/>
      <c r="M18" s="330"/>
      <c r="N18" s="331" t="s">
        <v>19</v>
      </c>
      <c r="O18" s="331" t="s">
        <v>20</v>
      </c>
      <c r="P18" s="332" t="s">
        <v>21</v>
      </c>
      <c r="Q18" s="332"/>
      <c r="R18" s="336"/>
      <c r="S18" s="345"/>
      <c r="T18" s="345"/>
      <c r="U18" s="326"/>
    </row>
    <row r="19" spans="1:21" ht="77" x14ac:dyDescent="0.55000000000000004">
      <c r="A19" s="326"/>
      <c r="B19" s="326"/>
      <c r="C19" s="326"/>
      <c r="D19" s="326"/>
      <c r="E19" s="95" t="s">
        <v>22</v>
      </c>
      <c r="F19" s="95" t="s">
        <v>23</v>
      </c>
      <c r="G19" s="326"/>
      <c r="H19" s="95" t="s">
        <v>24</v>
      </c>
      <c r="I19" s="95" t="s">
        <v>25</v>
      </c>
      <c r="J19" s="95" t="s">
        <v>26</v>
      </c>
      <c r="K19" s="95" t="s">
        <v>27</v>
      </c>
      <c r="L19" s="96" t="s">
        <v>28</v>
      </c>
      <c r="M19" s="96" t="s">
        <v>29</v>
      </c>
      <c r="N19" s="326"/>
      <c r="O19" s="326"/>
      <c r="P19" s="331"/>
      <c r="Q19" s="331"/>
      <c r="R19" s="336"/>
      <c r="S19" s="345"/>
      <c r="T19" s="345"/>
      <c r="U19" s="326"/>
    </row>
    <row r="20" spans="1:21" ht="45" customHeight="1" x14ac:dyDescent="0.55000000000000004">
      <c r="A20" s="149" t="s">
        <v>30</v>
      </c>
      <c r="B20" s="150" t="s">
        <v>555</v>
      </c>
      <c r="C20" s="90" t="s">
        <v>556</v>
      </c>
      <c r="D20" s="47">
        <v>605.79999999999995</v>
      </c>
      <c r="E20" s="9" t="s">
        <v>46</v>
      </c>
      <c r="F20" s="50"/>
      <c r="G20" s="10" t="s">
        <v>120</v>
      </c>
      <c r="H20" s="39">
        <v>7670000</v>
      </c>
      <c r="I20" s="46">
        <v>43473</v>
      </c>
      <c r="J20" s="10" t="s">
        <v>120</v>
      </c>
      <c r="K20" s="10" t="s">
        <v>120</v>
      </c>
      <c r="L20" s="10" t="s">
        <v>120</v>
      </c>
      <c r="M20" s="10"/>
      <c r="N20" s="10" t="str">
        <f>IF(COUNTIF(J20:M20,"〇")+COUNTIF(J20:M20,"○")&gt;0,"※","")</f>
        <v>※</v>
      </c>
      <c r="O20" s="10" t="str">
        <f>IF(COUNTIF(J20:M20,"〇")+COUNTIF(J20:M20,"○")&gt;0,"随時","")</f>
        <v>随時</v>
      </c>
      <c r="P20" s="79"/>
      <c r="Q20" s="9" t="s">
        <v>46</v>
      </c>
      <c r="R20" s="22" t="s">
        <v>557</v>
      </c>
      <c r="S20" s="22" t="s">
        <v>558</v>
      </c>
      <c r="T20" s="23" t="s">
        <v>121</v>
      </c>
      <c r="U20" s="83" t="s">
        <v>559</v>
      </c>
    </row>
    <row r="21" spans="1:21" ht="30" customHeight="1" x14ac:dyDescent="0.55000000000000004">
      <c r="A21" s="149" t="s">
        <v>37</v>
      </c>
      <c r="B21" s="181" t="s">
        <v>560</v>
      </c>
      <c r="C21" s="153" t="s">
        <v>375</v>
      </c>
      <c r="D21" s="315">
        <v>141.79</v>
      </c>
      <c r="E21" s="9" t="s">
        <v>46</v>
      </c>
      <c r="F21" s="54"/>
      <c r="G21" s="10" t="s">
        <v>120</v>
      </c>
      <c r="H21" s="75">
        <v>2710000</v>
      </c>
      <c r="I21" s="46">
        <v>43838</v>
      </c>
      <c r="J21" s="10" t="s">
        <v>120</v>
      </c>
      <c r="K21" s="10" t="s">
        <v>120</v>
      </c>
      <c r="L21" s="10" t="s">
        <v>120</v>
      </c>
      <c r="M21" s="9"/>
      <c r="N21" s="10" t="str">
        <f t="shared" ref="N21:N79" si="0">IF(COUNTIF(J21:M21,"〇")+COUNTIF(J21:M21,"○")&gt;0,"※","")</f>
        <v>※</v>
      </c>
      <c r="O21" s="10" t="str">
        <f t="shared" ref="O21:O79" si="1">IF(COUNTIF(J21:M21,"〇")+COUNTIF(J21:M21,"○")&gt;0,"随時","")</f>
        <v>随時</v>
      </c>
      <c r="P21" s="75"/>
      <c r="Q21" s="9" t="s">
        <v>46</v>
      </c>
      <c r="R21" s="7" t="s">
        <v>561</v>
      </c>
      <c r="S21" s="7" t="s">
        <v>223</v>
      </c>
      <c r="T21" s="8" t="s">
        <v>114</v>
      </c>
      <c r="U21" s="81"/>
    </row>
    <row r="22" spans="1:21" ht="30" customHeight="1" x14ac:dyDescent="0.55000000000000004">
      <c r="A22" s="149" t="s">
        <v>43</v>
      </c>
      <c r="B22" s="181" t="s">
        <v>562</v>
      </c>
      <c r="C22" s="153" t="s">
        <v>54</v>
      </c>
      <c r="D22" s="315">
        <v>330.82</v>
      </c>
      <c r="E22" s="9" t="s">
        <v>46</v>
      </c>
      <c r="F22" s="54"/>
      <c r="G22" s="10" t="s">
        <v>120</v>
      </c>
      <c r="H22" s="75">
        <v>3730000</v>
      </c>
      <c r="I22" s="46">
        <v>43838</v>
      </c>
      <c r="J22" s="10" t="s">
        <v>120</v>
      </c>
      <c r="K22" s="10" t="s">
        <v>120</v>
      </c>
      <c r="L22" s="10" t="s">
        <v>120</v>
      </c>
      <c r="M22" s="9"/>
      <c r="N22" s="10" t="str">
        <f t="shared" si="0"/>
        <v>※</v>
      </c>
      <c r="O22" s="10" t="str">
        <f t="shared" si="1"/>
        <v>随時</v>
      </c>
      <c r="P22" s="75"/>
      <c r="Q22" s="9" t="s">
        <v>46</v>
      </c>
      <c r="R22" s="7" t="s">
        <v>561</v>
      </c>
      <c r="S22" s="7" t="s">
        <v>223</v>
      </c>
      <c r="T22" s="8" t="s">
        <v>114</v>
      </c>
      <c r="U22" s="81"/>
    </row>
    <row r="23" spans="1:21" s="18" customFormat="1" ht="40" customHeight="1" x14ac:dyDescent="0.55000000000000004">
      <c r="A23" s="149" t="s">
        <v>49</v>
      </c>
      <c r="B23" s="181" t="s">
        <v>563</v>
      </c>
      <c r="C23" s="9" t="s">
        <v>76</v>
      </c>
      <c r="D23" s="47">
        <v>420.09</v>
      </c>
      <c r="E23" s="9" t="s">
        <v>40</v>
      </c>
      <c r="F23" s="54"/>
      <c r="G23" s="9"/>
      <c r="H23" s="75"/>
      <c r="I23" s="50"/>
      <c r="J23" s="9"/>
      <c r="K23" s="9"/>
      <c r="L23" s="9"/>
      <c r="M23" s="9"/>
      <c r="N23" s="10" t="str">
        <f t="shared" si="0"/>
        <v/>
      </c>
      <c r="O23" s="10" t="str">
        <f t="shared" si="1"/>
        <v/>
      </c>
      <c r="P23" s="75"/>
      <c r="Q23" s="9"/>
      <c r="R23" s="7" t="s">
        <v>561</v>
      </c>
      <c r="S23" s="7" t="s">
        <v>223</v>
      </c>
      <c r="T23" s="8" t="s">
        <v>284</v>
      </c>
      <c r="U23" s="81" t="s">
        <v>564</v>
      </c>
    </row>
    <row r="24" spans="1:21" ht="30" customHeight="1" x14ac:dyDescent="0.55000000000000004">
      <c r="A24" s="149" t="s">
        <v>52</v>
      </c>
      <c r="B24" s="183" t="s">
        <v>565</v>
      </c>
      <c r="C24" s="153" t="s">
        <v>54</v>
      </c>
      <c r="D24" s="47">
        <v>922.14</v>
      </c>
      <c r="E24" s="9" t="s">
        <v>46</v>
      </c>
      <c r="F24" s="184"/>
      <c r="G24" s="9"/>
      <c r="H24" s="75"/>
      <c r="I24" s="50"/>
      <c r="J24" s="9"/>
      <c r="K24" s="9"/>
      <c r="L24" s="9"/>
      <c r="M24" s="9"/>
      <c r="N24" s="10" t="str">
        <f t="shared" si="0"/>
        <v/>
      </c>
      <c r="O24" s="10" t="str">
        <f t="shared" si="1"/>
        <v/>
      </c>
      <c r="P24" s="75"/>
      <c r="Q24" s="9"/>
      <c r="R24" s="185" t="s">
        <v>557</v>
      </c>
      <c r="S24" s="185" t="s">
        <v>566</v>
      </c>
      <c r="T24" s="8" t="s">
        <v>154</v>
      </c>
      <c r="U24" s="87"/>
    </row>
    <row r="25" spans="1:21" ht="30" customHeight="1" x14ac:dyDescent="0.55000000000000004">
      <c r="A25" s="149" t="s">
        <v>56</v>
      </c>
      <c r="B25" s="183" t="s">
        <v>567</v>
      </c>
      <c r="C25" s="90" t="s">
        <v>568</v>
      </c>
      <c r="D25" s="36">
        <v>535.64</v>
      </c>
      <c r="E25" s="9" t="s">
        <v>46</v>
      </c>
      <c r="F25" s="184"/>
      <c r="G25" s="10" t="s">
        <v>120</v>
      </c>
      <c r="H25" s="39">
        <v>10800000</v>
      </c>
      <c r="I25" s="46">
        <v>43473</v>
      </c>
      <c r="J25" s="10" t="s">
        <v>120</v>
      </c>
      <c r="K25" s="10" t="s">
        <v>120</v>
      </c>
      <c r="L25" s="10" t="s">
        <v>120</v>
      </c>
      <c r="M25" s="10"/>
      <c r="N25" s="10" t="str">
        <f t="shared" si="0"/>
        <v>※</v>
      </c>
      <c r="O25" s="10" t="str">
        <f t="shared" si="1"/>
        <v>随時</v>
      </c>
      <c r="P25" s="79"/>
      <c r="Q25" s="9"/>
      <c r="R25" s="152" t="s">
        <v>557</v>
      </c>
      <c r="S25" s="152" t="s">
        <v>272</v>
      </c>
      <c r="T25" s="33" t="s">
        <v>569</v>
      </c>
      <c r="U25" s="87"/>
    </row>
    <row r="26" spans="1:21" ht="30" customHeight="1" x14ac:dyDescent="0.55000000000000004">
      <c r="A26" s="149" t="s">
        <v>61</v>
      </c>
      <c r="B26" s="183" t="s">
        <v>570</v>
      </c>
      <c r="C26" s="153" t="s">
        <v>76</v>
      </c>
      <c r="D26" s="47">
        <v>82.38</v>
      </c>
      <c r="E26" s="9" t="s">
        <v>46</v>
      </c>
      <c r="F26" s="54"/>
      <c r="G26" s="9"/>
      <c r="H26" s="75"/>
      <c r="I26" s="50"/>
      <c r="J26" s="9"/>
      <c r="K26" s="9"/>
      <c r="L26" s="9"/>
      <c r="M26" s="9"/>
      <c r="N26" s="10" t="str">
        <f t="shared" si="0"/>
        <v/>
      </c>
      <c r="O26" s="10" t="str">
        <f t="shared" si="1"/>
        <v/>
      </c>
      <c r="P26" s="75"/>
      <c r="Q26" s="9"/>
      <c r="R26" s="7" t="s">
        <v>557</v>
      </c>
      <c r="S26" s="185" t="s">
        <v>272</v>
      </c>
      <c r="T26" s="8" t="s">
        <v>154</v>
      </c>
      <c r="U26" s="85"/>
    </row>
    <row r="27" spans="1:21" ht="48" customHeight="1" x14ac:dyDescent="0.55000000000000004">
      <c r="A27" s="149" t="s">
        <v>66</v>
      </c>
      <c r="B27" s="186" t="s">
        <v>571</v>
      </c>
      <c r="C27" s="9" t="s">
        <v>32</v>
      </c>
      <c r="D27" s="315">
        <v>2741.86</v>
      </c>
      <c r="E27" s="9"/>
      <c r="F27" s="54"/>
      <c r="G27" s="10"/>
      <c r="H27" s="75"/>
      <c r="I27" s="50"/>
      <c r="J27" s="10"/>
      <c r="K27" s="10"/>
      <c r="L27" s="10" t="s">
        <v>33</v>
      </c>
      <c r="M27" s="9" t="s">
        <v>33</v>
      </c>
      <c r="N27" s="10" t="str">
        <f t="shared" si="0"/>
        <v>※</v>
      </c>
      <c r="O27" s="10" t="str">
        <f t="shared" si="1"/>
        <v>随時</v>
      </c>
      <c r="P27" s="75"/>
      <c r="Q27" s="9"/>
      <c r="R27" s="22" t="s">
        <v>557</v>
      </c>
      <c r="S27" s="22" t="s">
        <v>558</v>
      </c>
      <c r="T27" s="23" t="s">
        <v>121</v>
      </c>
      <c r="U27" s="87" t="s">
        <v>572</v>
      </c>
    </row>
    <row r="28" spans="1:21" ht="30" customHeight="1" x14ac:dyDescent="0.55000000000000004">
      <c r="A28" s="149" t="s">
        <v>69</v>
      </c>
      <c r="B28" s="183" t="s">
        <v>573</v>
      </c>
      <c r="C28" s="90" t="s">
        <v>375</v>
      </c>
      <c r="D28" s="47">
        <v>223.17</v>
      </c>
      <c r="E28" s="9" t="s">
        <v>46</v>
      </c>
      <c r="F28" s="50"/>
      <c r="G28" s="10" t="s">
        <v>120</v>
      </c>
      <c r="H28" s="39">
        <v>1710000</v>
      </c>
      <c r="I28" s="46">
        <v>40479</v>
      </c>
      <c r="J28" s="10" t="s">
        <v>120</v>
      </c>
      <c r="K28" s="10" t="s">
        <v>120</v>
      </c>
      <c r="L28" s="10" t="s">
        <v>120</v>
      </c>
      <c r="M28" s="10"/>
      <c r="N28" s="10" t="str">
        <f t="shared" si="0"/>
        <v>※</v>
      </c>
      <c r="O28" s="10" t="str">
        <f t="shared" si="1"/>
        <v>随時</v>
      </c>
      <c r="P28" s="79"/>
      <c r="Q28" s="9"/>
      <c r="R28" s="22" t="s">
        <v>557</v>
      </c>
      <c r="S28" s="22" t="s">
        <v>558</v>
      </c>
      <c r="T28" s="23" t="s">
        <v>121</v>
      </c>
      <c r="U28" s="88"/>
    </row>
    <row r="29" spans="1:21" ht="30" customHeight="1" x14ac:dyDescent="0.55000000000000004">
      <c r="A29" s="149" t="s">
        <v>71</v>
      </c>
      <c r="B29" s="183" t="s">
        <v>574</v>
      </c>
      <c r="C29" s="9" t="s">
        <v>39</v>
      </c>
      <c r="D29" s="47">
        <v>524.85</v>
      </c>
      <c r="E29" s="9" t="s">
        <v>46</v>
      </c>
      <c r="F29" s="54"/>
      <c r="G29" s="9"/>
      <c r="H29" s="75"/>
      <c r="I29" s="50"/>
      <c r="J29" s="9"/>
      <c r="K29" s="9"/>
      <c r="L29" s="9"/>
      <c r="M29" s="9"/>
      <c r="N29" s="10" t="str">
        <f t="shared" si="0"/>
        <v/>
      </c>
      <c r="O29" s="10" t="str">
        <f t="shared" si="1"/>
        <v/>
      </c>
      <c r="P29" s="75"/>
      <c r="Q29" s="9"/>
      <c r="R29" s="185" t="s">
        <v>557</v>
      </c>
      <c r="S29" s="185" t="s">
        <v>566</v>
      </c>
      <c r="T29" s="8" t="s">
        <v>154</v>
      </c>
      <c r="U29" s="85" t="s">
        <v>575</v>
      </c>
    </row>
    <row r="30" spans="1:21" s="18" customFormat="1" ht="30" customHeight="1" x14ac:dyDescent="0.55000000000000004">
      <c r="A30" s="149" t="s">
        <v>74</v>
      </c>
      <c r="B30" s="187" t="s">
        <v>576</v>
      </c>
      <c r="C30" s="89" t="s">
        <v>577</v>
      </c>
      <c r="D30" s="47">
        <v>1149.6099999999999</v>
      </c>
      <c r="E30" s="9" t="s">
        <v>40</v>
      </c>
      <c r="F30" s="54"/>
      <c r="G30" s="9"/>
      <c r="H30" s="75"/>
      <c r="I30" s="50"/>
      <c r="J30" s="9"/>
      <c r="K30" s="9"/>
      <c r="L30" s="9"/>
      <c r="M30" s="9"/>
      <c r="N30" s="10" t="str">
        <f t="shared" si="0"/>
        <v/>
      </c>
      <c r="O30" s="10" t="str">
        <f t="shared" si="1"/>
        <v/>
      </c>
      <c r="P30" s="75"/>
      <c r="Q30" s="9"/>
      <c r="R30" s="185" t="s">
        <v>557</v>
      </c>
      <c r="S30" s="185" t="s">
        <v>558</v>
      </c>
      <c r="T30" s="8" t="s">
        <v>154</v>
      </c>
      <c r="U30" s="85"/>
    </row>
    <row r="31" spans="1:21" ht="30" customHeight="1" x14ac:dyDescent="0.55000000000000004">
      <c r="A31" s="149" t="s">
        <v>77</v>
      </c>
      <c r="B31" s="186" t="s">
        <v>578</v>
      </c>
      <c r="C31" s="9" t="s">
        <v>76</v>
      </c>
      <c r="D31" s="315">
        <v>1763.7</v>
      </c>
      <c r="E31" s="9"/>
      <c r="F31" s="54"/>
      <c r="G31" s="10"/>
      <c r="H31" s="75"/>
      <c r="I31" s="50"/>
      <c r="J31" s="10"/>
      <c r="K31" s="10"/>
      <c r="L31" s="10" t="s">
        <v>242</v>
      </c>
      <c r="M31" s="9" t="s">
        <v>46</v>
      </c>
      <c r="N31" s="10" t="str">
        <f t="shared" si="0"/>
        <v>※</v>
      </c>
      <c r="O31" s="10" t="str">
        <f t="shared" si="1"/>
        <v>随時</v>
      </c>
      <c r="P31" s="75"/>
      <c r="Q31" s="9"/>
      <c r="R31" s="22" t="s">
        <v>557</v>
      </c>
      <c r="S31" s="22" t="s">
        <v>558</v>
      </c>
      <c r="T31" s="23" t="s">
        <v>121</v>
      </c>
      <c r="U31" s="87" t="s">
        <v>579</v>
      </c>
    </row>
    <row r="32" spans="1:21" s="18" customFormat="1" ht="30" customHeight="1" x14ac:dyDescent="0.55000000000000004">
      <c r="A32" s="149" t="s">
        <v>79</v>
      </c>
      <c r="B32" s="150" t="s">
        <v>580</v>
      </c>
      <c r="C32" s="89" t="s">
        <v>577</v>
      </c>
      <c r="D32" s="133">
        <v>1618.73</v>
      </c>
      <c r="E32" s="9" t="s">
        <v>46</v>
      </c>
      <c r="F32" s="54"/>
      <c r="G32" s="9"/>
      <c r="H32" s="75"/>
      <c r="I32" s="50"/>
      <c r="J32" s="9"/>
      <c r="K32" s="9"/>
      <c r="L32" s="9"/>
      <c r="M32" s="9"/>
      <c r="N32" s="10" t="str">
        <f t="shared" si="0"/>
        <v/>
      </c>
      <c r="O32" s="10" t="str">
        <f t="shared" si="1"/>
        <v/>
      </c>
      <c r="P32" s="75"/>
      <c r="Q32" s="9"/>
      <c r="R32" s="7" t="s">
        <v>561</v>
      </c>
      <c r="S32" s="7" t="s">
        <v>300</v>
      </c>
      <c r="T32" s="33" t="s">
        <v>92</v>
      </c>
      <c r="U32" s="85"/>
    </row>
    <row r="33" spans="1:21" s="18" customFormat="1" ht="30" customHeight="1" x14ac:dyDescent="0.55000000000000004">
      <c r="A33" s="149" t="s">
        <v>81</v>
      </c>
      <c r="B33" s="188" t="s">
        <v>581</v>
      </c>
      <c r="C33" s="9" t="s">
        <v>582</v>
      </c>
      <c r="D33" s="315">
        <v>329.63</v>
      </c>
      <c r="E33" s="9" t="s">
        <v>46</v>
      </c>
      <c r="F33" s="54"/>
      <c r="G33" s="9"/>
      <c r="H33" s="75"/>
      <c r="I33" s="50"/>
      <c r="J33" s="9"/>
      <c r="K33" s="9"/>
      <c r="L33" s="9"/>
      <c r="M33" s="9"/>
      <c r="N33" s="10" t="str">
        <f t="shared" si="0"/>
        <v/>
      </c>
      <c r="O33" s="10" t="str">
        <f t="shared" si="1"/>
        <v/>
      </c>
      <c r="P33" s="75"/>
      <c r="Q33" s="9"/>
      <c r="R33" s="7" t="s">
        <v>561</v>
      </c>
      <c r="S33" s="7" t="s">
        <v>558</v>
      </c>
      <c r="T33" s="33" t="s">
        <v>92</v>
      </c>
      <c r="U33" s="85"/>
    </row>
    <row r="34" spans="1:21" ht="30" customHeight="1" x14ac:dyDescent="0.55000000000000004">
      <c r="A34" s="149" t="s">
        <v>84</v>
      </c>
      <c r="B34" s="186" t="s">
        <v>583</v>
      </c>
      <c r="C34" s="9" t="s">
        <v>76</v>
      </c>
      <c r="D34" s="315">
        <v>1496.92</v>
      </c>
      <c r="E34" s="9"/>
      <c r="F34" s="54"/>
      <c r="G34" s="10"/>
      <c r="H34" s="75"/>
      <c r="I34" s="50"/>
      <c r="J34" s="10"/>
      <c r="K34" s="10"/>
      <c r="L34" s="10" t="s">
        <v>242</v>
      </c>
      <c r="M34" s="9" t="s">
        <v>46</v>
      </c>
      <c r="N34" s="10" t="str">
        <f t="shared" si="0"/>
        <v>※</v>
      </c>
      <c r="O34" s="10" t="str">
        <f t="shared" si="1"/>
        <v>随時</v>
      </c>
      <c r="P34" s="75"/>
      <c r="Q34" s="9"/>
      <c r="R34" s="22" t="s">
        <v>557</v>
      </c>
      <c r="S34" s="22" t="s">
        <v>558</v>
      </c>
      <c r="T34" s="23" t="s">
        <v>121</v>
      </c>
      <c r="U34" s="111" t="s">
        <v>89</v>
      </c>
    </row>
    <row r="35" spans="1:21" s="18" customFormat="1" ht="30" customHeight="1" x14ac:dyDescent="0.55000000000000004">
      <c r="A35" s="149" t="s">
        <v>87</v>
      </c>
      <c r="B35" s="187" t="s">
        <v>584</v>
      </c>
      <c r="C35" s="90" t="s">
        <v>234</v>
      </c>
      <c r="D35" s="36">
        <v>114.62</v>
      </c>
      <c r="E35" s="9" t="s">
        <v>46</v>
      </c>
      <c r="F35" s="54"/>
      <c r="G35" s="10"/>
      <c r="H35" s="39"/>
      <c r="I35" s="46"/>
      <c r="J35" s="10"/>
      <c r="K35" s="10"/>
      <c r="L35" s="10"/>
      <c r="M35" s="10"/>
      <c r="N35" s="10" t="str">
        <f t="shared" si="0"/>
        <v/>
      </c>
      <c r="O35" s="10" t="str">
        <f t="shared" si="1"/>
        <v/>
      </c>
      <c r="P35" s="79"/>
      <c r="Q35" s="9"/>
      <c r="R35" s="7" t="s">
        <v>561</v>
      </c>
      <c r="S35" s="7" t="s">
        <v>558</v>
      </c>
      <c r="T35" s="8" t="s">
        <v>321</v>
      </c>
      <c r="U35" s="83"/>
    </row>
    <row r="36" spans="1:21" ht="45" customHeight="1" x14ac:dyDescent="0.55000000000000004">
      <c r="A36" s="149" t="s">
        <v>90</v>
      </c>
      <c r="B36" s="150" t="s">
        <v>585</v>
      </c>
      <c r="C36" s="90" t="s">
        <v>586</v>
      </c>
      <c r="D36" s="36">
        <v>526.15</v>
      </c>
      <c r="E36" s="9" t="s">
        <v>46</v>
      </c>
      <c r="F36" s="54"/>
      <c r="G36" s="10" t="s">
        <v>120</v>
      </c>
      <c r="H36" s="39">
        <v>5400000</v>
      </c>
      <c r="I36" s="46">
        <v>44323</v>
      </c>
      <c r="J36" s="10" t="s">
        <v>120</v>
      </c>
      <c r="K36" s="10" t="s">
        <v>120</v>
      </c>
      <c r="L36" s="10" t="s">
        <v>120</v>
      </c>
      <c r="M36" s="10"/>
      <c r="N36" s="10" t="str">
        <f t="shared" si="0"/>
        <v>※</v>
      </c>
      <c r="O36" s="10" t="str">
        <f t="shared" si="1"/>
        <v>随時</v>
      </c>
      <c r="P36" s="79"/>
      <c r="Q36" s="9" t="s">
        <v>46</v>
      </c>
      <c r="R36" s="7" t="s">
        <v>561</v>
      </c>
      <c r="S36" s="7" t="s">
        <v>558</v>
      </c>
      <c r="T36" s="8" t="s">
        <v>321</v>
      </c>
      <c r="U36" s="83" t="s">
        <v>587</v>
      </c>
    </row>
    <row r="37" spans="1:21" ht="30" customHeight="1" x14ac:dyDescent="0.55000000000000004">
      <c r="A37" s="149" t="s">
        <v>93</v>
      </c>
      <c r="B37" s="181" t="s">
        <v>588</v>
      </c>
      <c r="C37" s="153" t="s">
        <v>76</v>
      </c>
      <c r="D37" s="36">
        <v>735.32</v>
      </c>
      <c r="E37" s="9" t="s">
        <v>46</v>
      </c>
      <c r="F37" s="184"/>
      <c r="G37" s="9"/>
      <c r="H37" s="75"/>
      <c r="I37" s="50"/>
      <c r="J37" s="9"/>
      <c r="K37" s="9"/>
      <c r="L37" s="9"/>
      <c r="M37" s="9"/>
      <c r="N37" s="10" t="str">
        <f t="shared" si="0"/>
        <v/>
      </c>
      <c r="O37" s="10" t="str">
        <f t="shared" si="1"/>
        <v/>
      </c>
      <c r="P37" s="75"/>
      <c r="Q37" s="9"/>
      <c r="R37" s="7" t="s">
        <v>561</v>
      </c>
      <c r="S37" s="7" t="s">
        <v>304</v>
      </c>
      <c r="T37" s="33" t="s">
        <v>284</v>
      </c>
      <c r="U37" s="85"/>
    </row>
    <row r="38" spans="1:21" ht="30" customHeight="1" x14ac:dyDescent="0.55000000000000004">
      <c r="A38" s="149" t="s">
        <v>94</v>
      </c>
      <c r="B38" s="181" t="s">
        <v>589</v>
      </c>
      <c r="C38" s="90" t="s">
        <v>139</v>
      </c>
      <c r="D38" s="36">
        <v>390.44</v>
      </c>
      <c r="E38" s="9" t="s">
        <v>46</v>
      </c>
      <c r="F38" s="184"/>
      <c r="G38" s="10" t="s">
        <v>120</v>
      </c>
      <c r="H38" s="39">
        <v>1520000</v>
      </c>
      <c r="I38" s="46">
        <v>43838</v>
      </c>
      <c r="J38" s="10" t="s">
        <v>120</v>
      </c>
      <c r="K38" s="10" t="s">
        <v>120</v>
      </c>
      <c r="L38" s="10"/>
      <c r="M38" s="10"/>
      <c r="N38" s="10" t="str">
        <f t="shared" si="0"/>
        <v>※</v>
      </c>
      <c r="O38" s="10" t="str">
        <f t="shared" si="1"/>
        <v>随時</v>
      </c>
      <c r="P38" s="79"/>
      <c r="Q38" s="9" t="s">
        <v>46</v>
      </c>
      <c r="R38" s="7" t="s">
        <v>561</v>
      </c>
      <c r="S38" s="7" t="s">
        <v>304</v>
      </c>
      <c r="T38" s="33" t="s">
        <v>284</v>
      </c>
      <c r="U38" s="85"/>
    </row>
    <row r="39" spans="1:21" ht="30" customHeight="1" x14ac:dyDescent="0.55000000000000004">
      <c r="A39" s="149" t="s">
        <v>95</v>
      </c>
      <c r="B39" s="183" t="s">
        <v>590</v>
      </c>
      <c r="C39" s="90" t="s">
        <v>377</v>
      </c>
      <c r="D39" s="36">
        <v>351.97</v>
      </c>
      <c r="E39" s="9" t="s">
        <v>46</v>
      </c>
      <c r="F39" s="54"/>
      <c r="G39" s="10" t="s">
        <v>33</v>
      </c>
      <c r="H39" s="39">
        <v>10200000</v>
      </c>
      <c r="I39" s="46">
        <v>45440</v>
      </c>
      <c r="J39" s="10" t="s">
        <v>33</v>
      </c>
      <c r="K39" s="10" t="s">
        <v>33</v>
      </c>
      <c r="L39" s="10" t="s">
        <v>33</v>
      </c>
      <c r="M39" s="10"/>
      <c r="N39" s="10" t="str">
        <f t="shared" si="0"/>
        <v>※</v>
      </c>
      <c r="O39" s="10" t="str">
        <f t="shared" si="1"/>
        <v>随時</v>
      </c>
      <c r="P39" s="79"/>
      <c r="Q39" s="9" t="s">
        <v>46</v>
      </c>
      <c r="R39" s="7" t="s">
        <v>561</v>
      </c>
      <c r="S39" s="7" t="s">
        <v>304</v>
      </c>
      <c r="T39" s="8" t="s">
        <v>284</v>
      </c>
      <c r="U39" s="83"/>
    </row>
    <row r="40" spans="1:21" ht="30" customHeight="1" x14ac:dyDescent="0.55000000000000004">
      <c r="A40" s="149" t="s">
        <v>97</v>
      </c>
      <c r="B40" s="183" t="s">
        <v>591</v>
      </c>
      <c r="C40" s="90" t="s">
        <v>139</v>
      </c>
      <c r="D40" s="36">
        <v>488.03</v>
      </c>
      <c r="E40" s="9" t="s">
        <v>46</v>
      </c>
      <c r="F40" s="184"/>
      <c r="G40" s="10" t="s">
        <v>120</v>
      </c>
      <c r="H40" s="39">
        <v>2220000</v>
      </c>
      <c r="I40" s="46">
        <v>42377</v>
      </c>
      <c r="J40" s="10" t="s">
        <v>120</v>
      </c>
      <c r="K40" s="10" t="s">
        <v>120</v>
      </c>
      <c r="L40" s="10"/>
      <c r="M40" s="10"/>
      <c r="N40" s="10" t="str">
        <f t="shared" si="0"/>
        <v>※</v>
      </c>
      <c r="O40" s="10" t="str">
        <f t="shared" si="1"/>
        <v>随時</v>
      </c>
      <c r="P40" s="79"/>
      <c r="Q40" s="9" t="s">
        <v>46</v>
      </c>
      <c r="R40" s="152" t="s">
        <v>557</v>
      </c>
      <c r="S40" s="152" t="s">
        <v>385</v>
      </c>
      <c r="T40" s="33" t="s">
        <v>569</v>
      </c>
      <c r="U40" s="87"/>
    </row>
    <row r="41" spans="1:21" ht="30" customHeight="1" x14ac:dyDescent="0.55000000000000004">
      <c r="A41" s="149" t="s">
        <v>101</v>
      </c>
      <c r="B41" s="189" t="s">
        <v>592</v>
      </c>
      <c r="C41" s="153" t="s">
        <v>54</v>
      </c>
      <c r="D41" s="47">
        <v>1700.03</v>
      </c>
      <c r="E41" s="9" t="s">
        <v>46</v>
      </c>
      <c r="F41" s="184"/>
      <c r="G41" s="9"/>
      <c r="H41" s="75"/>
      <c r="I41" s="50"/>
      <c r="J41" s="9"/>
      <c r="K41" s="9"/>
      <c r="L41" s="9"/>
      <c r="M41" s="9"/>
      <c r="N41" s="10" t="str">
        <f t="shared" si="0"/>
        <v/>
      </c>
      <c r="O41" s="10" t="str">
        <f t="shared" si="1"/>
        <v/>
      </c>
      <c r="P41" s="75"/>
      <c r="Q41" s="9"/>
      <c r="R41" s="190" t="s">
        <v>557</v>
      </c>
      <c r="S41" s="190" t="s">
        <v>388</v>
      </c>
      <c r="T41" s="8" t="s">
        <v>154</v>
      </c>
      <c r="U41" s="87"/>
    </row>
    <row r="42" spans="1:21" ht="30" customHeight="1" x14ac:dyDescent="0.55000000000000004">
      <c r="A42" s="149" t="s">
        <v>103</v>
      </c>
      <c r="B42" s="191" t="s">
        <v>593</v>
      </c>
      <c r="C42" s="90" t="s">
        <v>379</v>
      </c>
      <c r="D42" s="315">
        <v>694.98</v>
      </c>
      <c r="E42" s="9" t="s">
        <v>46</v>
      </c>
      <c r="F42" s="184"/>
      <c r="G42" s="10" t="s">
        <v>120</v>
      </c>
      <c r="H42" s="39">
        <v>10800000</v>
      </c>
      <c r="I42" s="46">
        <v>44050</v>
      </c>
      <c r="J42" s="10" t="s">
        <v>120</v>
      </c>
      <c r="K42" s="10" t="s">
        <v>120</v>
      </c>
      <c r="L42" s="10" t="s">
        <v>242</v>
      </c>
      <c r="M42" s="10"/>
      <c r="N42" s="10" t="str">
        <f t="shared" si="0"/>
        <v>※</v>
      </c>
      <c r="O42" s="10" t="str">
        <f t="shared" si="1"/>
        <v>随時</v>
      </c>
      <c r="P42" s="79"/>
      <c r="Q42" s="9" t="s">
        <v>46</v>
      </c>
      <c r="R42" s="192" t="s">
        <v>561</v>
      </c>
      <c r="S42" s="192" t="s">
        <v>308</v>
      </c>
      <c r="T42" s="33" t="s">
        <v>92</v>
      </c>
      <c r="U42" s="87"/>
    </row>
    <row r="43" spans="1:21" ht="30" customHeight="1" x14ac:dyDescent="0.55000000000000004">
      <c r="A43" s="149" t="s">
        <v>106</v>
      </c>
      <c r="B43" s="150" t="s">
        <v>594</v>
      </c>
      <c r="C43" s="9" t="s">
        <v>76</v>
      </c>
      <c r="D43" s="47">
        <v>249.27</v>
      </c>
      <c r="E43" s="9" t="s">
        <v>46</v>
      </c>
      <c r="F43" s="54"/>
      <c r="G43" s="9"/>
      <c r="H43" s="75"/>
      <c r="I43" s="50"/>
      <c r="J43" s="9"/>
      <c r="K43" s="9"/>
      <c r="L43" s="9"/>
      <c r="M43" s="9"/>
      <c r="N43" s="10" t="str">
        <f t="shared" si="0"/>
        <v/>
      </c>
      <c r="O43" s="10" t="str">
        <f t="shared" si="1"/>
        <v/>
      </c>
      <c r="P43" s="75"/>
      <c r="Q43" s="9"/>
      <c r="R43" s="7" t="s">
        <v>561</v>
      </c>
      <c r="S43" s="7" t="s">
        <v>228</v>
      </c>
      <c r="T43" s="33" t="s">
        <v>284</v>
      </c>
      <c r="U43" s="85"/>
    </row>
    <row r="44" spans="1:21" ht="30" customHeight="1" x14ac:dyDescent="0.55000000000000004">
      <c r="A44" s="149" t="s">
        <v>109</v>
      </c>
      <c r="B44" s="150" t="s">
        <v>595</v>
      </c>
      <c r="C44" s="90" t="s">
        <v>142</v>
      </c>
      <c r="D44" s="36">
        <v>342.08</v>
      </c>
      <c r="E44" s="9" t="s">
        <v>46</v>
      </c>
      <c r="F44" s="54"/>
      <c r="G44" s="10" t="s">
        <v>33</v>
      </c>
      <c r="H44" s="39">
        <v>5130000</v>
      </c>
      <c r="I44" s="46">
        <v>45440</v>
      </c>
      <c r="J44" s="10" t="s">
        <v>33</v>
      </c>
      <c r="K44" s="10" t="s">
        <v>33</v>
      </c>
      <c r="L44" s="10" t="s">
        <v>33</v>
      </c>
      <c r="M44" s="10"/>
      <c r="N44" s="10" t="str">
        <f t="shared" si="0"/>
        <v>※</v>
      </c>
      <c r="O44" s="10" t="str">
        <f t="shared" si="1"/>
        <v>随時</v>
      </c>
      <c r="P44" s="79"/>
      <c r="Q44" s="9" t="s">
        <v>46</v>
      </c>
      <c r="R44" s="7" t="s">
        <v>561</v>
      </c>
      <c r="S44" s="7" t="s">
        <v>304</v>
      </c>
      <c r="T44" s="8" t="s">
        <v>284</v>
      </c>
      <c r="U44" s="83"/>
    </row>
    <row r="45" spans="1:21" ht="30" customHeight="1" x14ac:dyDescent="0.55000000000000004">
      <c r="A45" s="149" t="s">
        <v>112</v>
      </c>
      <c r="B45" s="150" t="s">
        <v>596</v>
      </c>
      <c r="C45" s="90" t="s">
        <v>142</v>
      </c>
      <c r="D45" s="47">
        <v>550.45000000000005</v>
      </c>
      <c r="E45" s="9" t="s">
        <v>46</v>
      </c>
      <c r="F45" s="184"/>
      <c r="G45" s="10" t="s">
        <v>120</v>
      </c>
      <c r="H45" s="39">
        <v>938000</v>
      </c>
      <c r="I45" s="46">
        <v>43594</v>
      </c>
      <c r="J45" s="10" t="s">
        <v>120</v>
      </c>
      <c r="K45" s="10" t="s">
        <v>120</v>
      </c>
      <c r="L45" s="10"/>
      <c r="M45" s="10"/>
      <c r="N45" s="10" t="str">
        <f t="shared" si="0"/>
        <v>※</v>
      </c>
      <c r="O45" s="10" t="str">
        <f t="shared" si="1"/>
        <v>随時</v>
      </c>
      <c r="P45" s="79"/>
      <c r="Q45" s="9" t="s">
        <v>46</v>
      </c>
      <c r="R45" s="7" t="s">
        <v>561</v>
      </c>
      <c r="S45" s="7" t="s">
        <v>304</v>
      </c>
      <c r="T45" s="33" t="s">
        <v>284</v>
      </c>
      <c r="U45" s="85"/>
    </row>
    <row r="46" spans="1:21" ht="30" customHeight="1" x14ac:dyDescent="0.55000000000000004">
      <c r="A46" s="149" t="s">
        <v>115</v>
      </c>
      <c r="B46" s="70" t="s">
        <v>597</v>
      </c>
      <c r="C46" s="90" t="s">
        <v>76</v>
      </c>
      <c r="D46" s="315">
        <v>1088.9100000000001</v>
      </c>
      <c r="E46" s="9" t="s">
        <v>40</v>
      </c>
      <c r="F46" s="184"/>
      <c r="G46" s="10"/>
      <c r="H46" s="39"/>
      <c r="I46" s="11"/>
      <c r="J46" s="10"/>
      <c r="K46" s="10"/>
      <c r="L46" s="10"/>
      <c r="M46" s="10"/>
      <c r="N46" s="10" t="str">
        <f t="shared" si="0"/>
        <v/>
      </c>
      <c r="O46" s="10" t="str">
        <f t="shared" si="1"/>
        <v/>
      </c>
      <c r="P46" s="79"/>
      <c r="Q46" s="9"/>
      <c r="R46" s="7" t="s">
        <v>557</v>
      </c>
      <c r="S46" s="7" t="s">
        <v>308</v>
      </c>
      <c r="T46" s="33" t="s">
        <v>569</v>
      </c>
      <c r="U46" s="87"/>
    </row>
    <row r="47" spans="1:21" ht="30" customHeight="1" x14ac:dyDescent="0.55000000000000004">
      <c r="A47" s="149" t="s">
        <v>117</v>
      </c>
      <c r="B47" s="70" t="s">
        <v>598</v>
      </c>
      <c r="C47" s="90" t="s">
        <v>76</v>
      </c>
      <c r="D47" s="315">
        <v>1998.84</v>
      </c>
      <c r="E47" s="9" t="s">
        <v>40</v>
      </c>
      <c r="F47" s="184"/>
      <c r="G47" s="10"/>
      <c r="H47" s="39"/>
      <c r="I47" s="11"/>
      <c r="J47" s="10"/>
      <c r="K47" s="10"/>
      <c r="L47" s="10"/>
      <c r="M47" s="10"/>
      <c r="N47" s="10" t="str">
        <f t="shared" si="0"/>
        <v/>
      </c>
      <c r="O47" s="10" t="str">
        <f t="shared" si="1"/>
        <v/>
      </c>
      <c r="P47" s="79"/>
      <c r="Q47" s="9"/>
      <c r="R47" s="7" t="s">
        <v>557</v>
      </c>
      <c r="S47" s="7" t="s">
        <v>308</v>
      </c>
      <c r="T47" s="33" t="s">
        <v>569</v>
      </c>
      <c r="U47" s="87"/>
    </row>
    <row r="48" spans="1:21" s="18" customFormat="1" ht="30" customHeight="1" x14ac:dyDescent="0.55000000000000004">
      <c r="A48" s="149" t="s">
        <v>123</v>
      </c>
      <c r="B48" s="150" t="s">
        <v>599</v>
      </c>
      <c r="C48" s="90" t="s">
        <v>76</v>
      </c>
      <c r="D48" s="47">
        <v>526.29</v>
      </c>
      <c r="E48" s="9" t="s">
        <v>40</v>
      </c>
      <c r="F48" s="184"/>
      <c r="G48" s="10"/>
      <c r="H48" s="39"/>
      <c r="I48" s="46"/>
      <c r="J48" s="10"/>
      <c r="K48" s="10"/>
      <c r="L48" s="10"/>
      <c r="M48" s="10"/>
      <c r="N48" s="10" t="str">
        <f t="shared" si="0"/>
        <v/>
      </c>
      <c r="O48" s="10" t="str">
        <f t="shared" si="1"/>
        <v/>
      </c>
      <c r="P48" s="79"/>
      <c r="Q48" s="9"/>
      <c r="R48" s="7" t="s">
        <v>561</v>
      </c>
      <c r="S48" s="7" t="s">
        <v>385</v>
      </c>
      <c r="T48" s="33" t="s">
        <v>92</v>
      </c>
      <c r="U48" s="85"/>
    </row>
    <row r="49" spans="1:21" ht="30" customHeight="1" x14ac:dyDescent="0.55000000000000004">
      <c r="A49" s="149" t="s">
        <v>125</v>
      </c>
      <c r="B49" s="150" t="s">
        <v>600</v>
      </c>
      <c r="C49" s="9" t="s">
        <v>76</v>
      </c>
      <c r="D49" s="47">
        <v>442.42</v>
      </c>
      <c r="E49" s="9" t="s">
        <v>46</v>
      </c>
      <c r="F49" s="54"/>
      <c r="G49" s="9"/>
      <c r="H49" s="75"/>
      <c r="I49" s="50"/>
      <c r="J49" s="9"/>
      <c r="K49" s="9"/>
      <c r="L49" s="9"/>
      <c r="M49" s="9"/>
      <c r="N49" s="10" t="str">
        <f t="shared" si="0"/>
        <v/>
      </c>
      <c r="O49" s="10" t="str">
        <f t="shared" si="1"/>
        <v/>
      </c>
      <c r="P49" s="75"/>
      <c r="Q49" s="9"/>
      <c r="R49" s="7" t="s">
        <v>557</v>
      </c>
      <c r="S49" s="7" t="s">
        <v>308</v>
      </c>
      <c r="T49" s="8" t="s">
        <v>36</v>
      </c>
      <c r="U49" s="81"/>
    </row>
    <row r="50" spans="1:21" ht="30" customHeight="1" x14ac:dyDescent="0.55000000000000004">
      <c r="A50" s="149" t="s">
        <v>127</v>
      </c>
      <c r="B50" s="150" t="s">
        <v>601</v>
      </c>
      <c r="C50" s="9" t="s">
        <v>76</v>
      </c>
      <c r="D50" s="47">
        <v>346.08</v>
      </c>
      <c r="E50" s="9" t="s">
        <v>40</v>
      </c>
      <c r="F50" s="54"/>
      <c r="G50" s="9"/>
      <c r="H50" s="75"/>
      <c r="I50" s="50"/>
      <c r="J50" s="9"/>
      <c r="K50" s="9"/>
      <c r="L50" s="9"/>
      <c r="M50" s="9"/>
      <c r="N50" s="10" t="str">
        <f t="shared" si="0"/>
        <v/>
      </c>
      <c r="O50" s="10" t="str">
        <f t="shared" si="1"/>
        <v/>
      </c>
      <c r="P50" s="75"/>
      <c r="Q50" s="9"/>
      <c r="R50" s="7" t="s">
        <v>561</v>
      </c>
      <c r="S50" s="7" t="s">
        <v>304</v>
      </c>
      <c r="T50" s="8" t="s">
        <v>284</v>
      </c>
      <c r="U50" s="81"/>
    </row>
    <row r="51" spans="1:21" ht="30" customHeight="1" x14ac:dyDescent="0.55000000000000004">
      <c r="A51" s="149" t="s">
        <v>130</v>
      </c>
      <c r="B51" s="150" t="s">
        <v>602</v>
      </c>
      <c r="C51" s="9" t="s">
        <v>76</v>
      </c>
      <c r="D51" s="47">
        <v>457.6</v>
      </c>
      <c r="E51" s="9" t="s">
        <v>46</v>
      </c>
      <c r="F51" s="54"/>
      <c r="G51" s="9"/>
      <c r="H51" s="75"/>
      <c r="I51" s="50"/>
      <c r="J51" s="9"/>
      <c r="K51" s="9"/>
      <c r="L51" s="9"/>
      <c r="M51" s="9"/>
      <c r="N51" s="10" t="str">
        <f t="shared" si="0"/>
        <v/>
      </c>
      <c r="O51" s="10" t="str">
        <f t="shared" si="1"/>
        <v/>
      </c>
      <c r="P51" s="75"/>
      <c r="Q51" s="9"/>
      <c r="R51" s="7" t="s">
        <v>557</v>
      </c>
      <c r="S51" s="7" t="s">
        <v>308</v>
      </c>
      <c r="T51" s="8" t="s">
        <v>36</v>
      </c>
      <c r="U51" s="81"/>
    </row>
    <row r="52" spans="1:21" ht="30" customHeight="1" x14ac:dyDescent="0.55000000000000004">
      <c r="A52" s="149" t="s">
        <v>132</v>
      </c>
      <c r="B52" s="70" t="s">
        <v>603</v>
      </c>
      <c r="C52" s="90" t="s">
        <v>76</v>
      </c>
      <c r="D52" s="315">
        <v>2111.7199999999998</v>
      </c>
      <c r="E52" s="9" t="s">
        <v>40</v>
      </c>
      <c r="F52" s="184"/>
      <c r="G52" s="10"/>
      <c r="H52" s="39"/>
      <c r="I52" s="11"/>
      <c r="J52" s="10"/>
      <c r="K52" s="10"/>
      <c r="L52" s="10"/>
      <c r="M52" s="10"/>
      <c r="N52" s="10" t="str">
        <f t="shared" si="0"/>
        <v/>
      </c>
      <c r="O52" s="10" t="str">
        <f t="shared" si="1"/>
        <v/>
      </c>
      <c r="P52" s="79"/>
      <c r="Q52" s="9"/>
      <c r="R52" s="7" t="s">
        <v>557</v>
      </c>
      <c r="S52" s="7" t="s">
        <v>308</v>
      </c>
      <c r="T52" s="33" t="s">
        <v>569</v>
      </c>
      <c r="U52" s="87"/>
    </row>
    <row r="53" spans="1:21" s="18" customFormat="1" ht="30" customHeight="1" x14ac:dyDescent="0.55000000000000004">
      <c r="A53" s="149" t="s">
        <v>134</v>
      </c>
      <c r="B53" s="186" t="s">
        <v>604</v>
      </c>
      <c r="C53" s="301" t="s">
        <v>76</v>
      </c>
      <c r="D53" s="316">
        <v>277.32</v>
      </c>
      <c r="E53" s="302" t="s">
        <v>46</v>
      </c>
      <c r="F53" s="303"/>
      <c r="G53" s="304" t="s">
        <v>120</v>
      </c>
      <c r="H53" s="39">
        <v>2000000</v>
      </c>
      <c r="I53" s="11">
        <v>45072</v>
      </c>
      <c r="J53" s="304" t="s">
        <v>120</v>
      </c>
      <c r="K53" s="304" t="s">
        <v>120</v>
      </c>
      <c r="L53" s="304" t="s">
        <v>120</v>
      </c>
      <c r="M53" s="304"/>
      <c r="N53" s="304" t="str">
        <f t="shared" si="0"/>
        <v>※</v>
      </c>
      <c r="O53" s="304" t="str">
        <f t="shared" si="1"/>
        <v>随時</v>
      </c>
      <c r="P53" s="305"/>
      <c r="Q53" s="302" t="s">
        <v>46</v>
      </c>
      <c r="R53" s="306" t="s">
        <v>557</v>
      </c>
      <c r="S53" s="306" t="s">
        <v>308</v>
      </c>
      <c r="T53" s="307" t="s">
        <v>569</v>
      </c>
      <c r="U53" s="308"/>
    </row>
    <row r="54" spans="1:21" s="18" customFormat="1" ht="30" customHeight="1" x14ac:dyDescent="0.55000000000000004">
      <c r="A54" s="149" t="s">
        <v>137</v>
      </c>
      <c r="B54" s="161" t="s">
        <v>605</v>
      </c>
      <c r="C54" s="302" t="s">
        <v>606</v>
      </c>
      <c r="D54" s="47">
        <v>631.54</v>
      </c>
      <c r="E54" s="302" t="s">
        <v>40</v>
      </c>
      <c r="F54" s="309"/>
      <c r="G54" s="302"/>
      <c r="H54" s="310"/>
      <c r="I54" s="311"/>
      <c r="J54" s="302"/>
      <c r="K54" s="302"/>
      <c r="L54" s="302"/>
      <c r="M54" s="302"/>
      <c r="N54" s="304"/>
      <c r="O54" s="304"/>
      <c r="P54" s="310"/>
      <c r="Q54" s="302"/>
      <c r="R54" s="306" t="s">
        <v>561</v>
      </c>
      <c r="S54" s="306" t="s">
        <v>228</v>
      </c>
      <c r="T54" s="307" t="s">
        <v>284</v>
      </c>
      <c r="U54" s="312"/>
    </row>
    <row r="55" spans="1:21" s="18" customFormat="1" ht="30" customHeight="1" x14ac:dyDescent="0.55000000000000004">
      <c r="A55" s="149" t="s">
        <v>140</v>
      </c>
      <c r="B55" s="150" t="s">
        <v>607</v>
      </c>
      <c r="C55" s="9" t="s">
        <v>39</v>
      </c>
      <c r="D55" s="47">
        <v>1163.92</v>
      </c>
      <c r="E55" s="9" t="s">
        <v>46</v>
      </c>
      <c r="F55" s="54"/>
      <c r="G55" s="9"/>
      <c r="H55" s="75"/>
      <c r="I55" s="50"/>
      <c r="J55" s="9"/>
      <c r="K55" s="9"/>
      <c r="L55" s="9"/>
      <c r="M55" s="9"/>
      <c r="N55" s="10" t="str">
        <f t="shared" si="0"/>
        <v/>
      </c>
      <c r="O55" s="10" t="str">
        <f t="shared" si="1"/>
        <v/>
      </c>
      <c r="P55" s="75"/>
      <c r="Q55" s="9"/>
      <c r="R55" s="185" t="s">
        <v>561</v>
      </c>
      <c r="S55" s="185" t="s">
        <v>304</v>
      </c>
      <c r="T55" s="8" t="s">
        <v>284</v>
      </c>
      <c r="U55" s="85"/>
    </row>
    <row r="56" spans="1:21" s="18" customFormat="1" ht="30" customHeight="1" x14ac:dyDescent="0.55000000000000004">
      <c r="A56" s="149" t="s">
        <v>143</v>
      </c>
      <c r="B56" s="193" t="s">
        <v>608</v>
      </c>
      <c r="C56" s="301" t="s">
        <v>375</v>
      </c>
      <c r="D56" s="317">
        <v>2284.6799999999998</v>
      </c>
      <c r="E56" s="302" t="s">
        <v>46</v>
      </c>
      <c r="F56" s="309"/>
      <c r="G56" s="304" t="s">
        <v>120</v>
      </c>
      <c r="H56" s="39">
        <v>85100000</v>
      </c>
      <c r="I56" s="11">
        <v>42745</v>
      </c>
      <c r="J56" s="304" t="s">
        <v>120</v>
      </c>
      <c r="K56" s="304" t="s">
        <v>120</v>
      </c>
      <c r="L56" s="304" t="s">
        <v>120</v>
      </c>
      <c r="M56" s="304"/>
      <c r="N56" s="304" t="str">
        <f t="shared" si="0"/>
        <v>※</v>
      </c>
      <c r="O56" s="304" t="str">
        <f t="shared" si="1"/>
        <v>随時</v>
      </c>
      <c r="P56" s="305"/>
      <c r="Q56" s="302" t="s">
        <v>46</v>
      </c>
      <c r="R56" s="306" t="s">
        <v>557</v>
      </c>
      <c r="S56" s="306" t="s">
        <v>236</v>
      </c>
      <c r="T56" s="313" t="s">
        <v>609</v>
      </c>
      <c r="U56" s="314" t="s">
        <v>610</v>
      </c>
    </row>
    <row r="57" spans="1:21" ht="45" customHeight="1" x14ac:dyDescent="0.55000000000000004">
      <c r="A57" s="149" t="s">
        <v>144</v>
      </c>
      <c r="B57" s="188" t="s">
        <v>611</v>
      </c>
      <c r="C57" s="9" t="s">
        <v>76</v>
      </c>
      <c r="D57" s="315">
        <v>46.66</v>
      </c>
      <c r="E57" s="9" t="s">
        <v>46</v>
      </c>
      <c r="F57" s="54"/>
      <c r="G57" s="10"/>
      <c r="H57" s="39"/>
      <c r="I57" s="11"/>
      <c r="J57" s="10"/>
      <c r="K57" s="10"/>
      <c r="L57" s="10"/>
      <c r="M57" s="10"/>
      <c r="N57" s="10" t="str">
        <f t="shared" si="0"/>
        <v/>
      </c>
      <c r="O57" s="10" t="str">
        <f t="shared" si="1"/>
        <v/>
      </c>
      <c r="P57" s="79"/>
      <c r="Q57" s="9"/>
      <c r="R57" s="7" t="s">
        <v>557</v>
      </c>
      <c r="S57" s="7" t="s">
        <v>414</v>
      </c>
      <c r="T57" s="8" t="s">
        <v>609</v>
      </c>
      <c r="U57" s="87" t="s">
        <v>612</v>
      </c>
    </row>
    <row r="58" spans="1:21" ht="30" customHeight="1" x14ac:dyDescent="0.55000000000000004">
      <c r="A58" s="149" t="s">
        <v>149</v>
      </c>
      <c r="B58" s="183" t="s">
        <v>613</v>
      </c>
      <c r="C58" s="9" t="s">
        <v>39</v>
      </c>
      <c r="D58" s="47">
        <v>390.39</v>
      </c>
      <c r="E58" s="9" t="s">
        <v>46</v>
      </c>
      <c r="F58" s="54"/>
      <c r="G58" s="9"/>
      <c r="H58" s="75"/>
      <c r="I58" s="50"/>
      <c r="J58" s="9"/>
      <c r="K58" s="9"/>
      <c r="L58" s="9"/>
      <c r="M58" s="9"/>
      <c r="N58" s="10" t="str">
        <f t="shared" si="0"/>
        <v/>
      </c>
      <c r="O58" s="10" t="str">
        <f t="shared" si="1"/>
        <v/>
      </c>
      <c r="P58" s="75"/>
      <c r="Q58" s="9"/>
      <c r="R58" s="185" t="s">
        <v>557</v>
      </c>
      <c r="S58" s="185" t="s">
        <v>413</v>
      </c>
      <c r="T58" s="8" t="s">
        <v>154</v>
      </c>
      <c r="U58" s="85"/>
    </row>
    <row r="59" spans="1:21" ht="30" customHeight="1" x14ac:dyDescent="0.55000000000000004">
      <c r="A59" s="149" t="s">
        <v>153</v>
      </c>
      <c r="B59" s="183" t="s">
        <v>614</v>
      </c>
      <c r="C59" s="9" t="s">
        <v>39</v>
      </c>
      <c r="D59" s="47">
        <v>948.41</v>
      </c>
      <c r="E59" s="9" t="s">
        <v>46</v>
      </c>
      <c r="F59" s="54"/>
      <c r="G59" s="9"/>
      <c r="H59" s="75"/>
      <c r="I59" s="50"/>
      <c r="J59" s="9"/>
      <c r="K59" s="9"/>
      <c r="L59" s="9"/>
      <c r="M59" s="9"/>
      <c r="N59" s="10" t="str">
        <f t="shared" si="0"/>
        <v/>
      </c>
      <c r="O59" s="10" t="str">
        <f t="shared" si="1"/>
        <v/>
      </c>
      <c r="P59" s="75"/>
      <c r="Q59" s="9"/>
      <c r="R59" s="185" t="s">
        <v>557</v>
      </c>
      <c r="S59" s="185" t="s">
        <v>413</v>
      </c>
      <c r="T59" s="8" t="s">
        <v>154</v>
      </c>
      <c r="U59" s="85"/>
    </row>
    <row r="60" spans="1:21" ht="30" customHeight="1" x14ac:dyDescent="0.55000000000000004">
      <c r="A60" s="149" t="s">
        <v>155</v>
      </c>
      <c r="B60" s="183" t="s">
        <v>615</v>
      </c>
      <c r="C60" s="9" t="s">
        <v>54</v>
      </c>
      <c r="D60" s="47">
        <v>1376.36</v>
      </c>
      <c r="E60" s="9" t="s">
        <v>46</v>
      </c>
      <c r="F60" s="54"/>
      <c r="G60" s="9"/>
      <c r="H60" s="75"/>
      <c r="I60" s="50"/>
      <c r="J60" s="9"/>
      <c r="K60" s="9"/>
      <c r="L60" s="9"/>
      <c r="M60" s="9"/>
      <c r="N60" s="10" t="str">
        <f t="shared" si="0"/>
        <v/>
      </c>
      <c r="O60" s="10" t="str">
        <f t="shared" si="1"/>
        <v/>
      </c>
      <c r="P60" s="75"/>
      <c r="Q60" s="9"/>
      <c r="R60" s="185" t="s">
        <v>557</v>
      </c>
      <c r="S60" s="185" t="s">
        <v>413</v>
      </c>
      <c r="T60" s="8" t="s">
        <v>154</v>
      </c>
      <c r="U60" s="85"/>
    </row>
    <row r="61" spans="1:21" ht="30" customHeight="1" x14ac:dyDescent="0.55000000000000004">
      <c r="A61" s="149" t="s">
        <v>157</v>
      </c>
      <c r="B61" s="181" t="s">
        <v>616</v>
      </c>
      <c r="C61" s="9" t="s">
        <v>76</v>
      </c>
      <c r="D61" s="36">
        <v>1000</v>
      </c>
      <c r="E61" s="9" t="s">
        <v>46</v>
      </c>
      <c r="F61" s="54"/>
      <c r="G61" s="9"/>
      <c r="H61" s="75"/>
      <c r="I61" s="50"/>
      <c r="J61" s="9"/>
      <c r="K61" s="9"/>
      <c r="L61" s="9"/>
      <c r="M61" s="9"/>
      <c r="N61" s="10" t="str">
        <f t="shared" si="0"/>
        <v/>
      </c>
      <c r="O61" s="10" t="str">
        <f t="shared" si="1"/>
        <v/>
      </c>
      <c r="P61" s="75"/>
      <c r="Q61" s="9"/>
      <c r="R61" s="7" t="s">
        <v>617</v>
      </c>
      <c r="S61" s="7" t="s">
        <v>231</v>
      </c>
      <c r="T61" s="33" t="s">
        <v>284</v>
      </c>
      <c r="U61" s="81" t="s">
        <v>366</v>
      </c>
    </row>
    <row r="62" spans="1:21" ht="60" customHeight="1" x14ac:dyDescent="0.55000000000000004">
      <c r="A62" s="149" t="s">
        <v>159</v>
      </c>
      <c r="B62" s="181" t="s">
        <v>618</v>
      </c>
      <c r="C62" s="171" t="s">
        <v>619</v>
      </c>
      <c r="D62" s="36">
        <v>188.4</v>
      </c>
      <c r="E62" s="9" t="s">
        <v>46</v>
      </c>
      <c r="F62" s="54"/>
      <c r="G62" s="9"/>
      <c r="H62" s="75"/>
      <c r="I62" s="50"/>
      <c r="J62" s="9"/>
      <c r="K62" s="9"/>
      <c r="L62" s="9"/>
      <c r="M62" s="9"/>
      <c r="N62" s="10" t="str">
        <f t="shared" si="0"/>
        <v/>
      </c>
      <c r="O62" s="10" t="str">
        <f t="shared" si="1"/>
        <v/>
      </c>
      <c r="P62" s="75"/>
      <c r="Q62" s="9"/>
      <c r="R62" s="7" t="s">
        <v>561</v>
      </c>
      <c r="S62" s="7" t="s">
        <v>620</v>
      </c>
      <c r="T62" s="33" t="s">
        <v>621</v>
      </c>
      <c r="U62" s="81" t="s">
        <v>622</v>
      </c>
    </row>
    <row r="63" spans="1:21" ht="30" customHeight="1" x14ac:dyDescent="0.55000000000000004">
      <c r="A63" s="149" t="s">
        <v>161</v>
      </c>
      <c r="B63" s="150" t="s">
        <v>623</v>
      </c>
      <c r="C63" s="90" t="s">
        <v>76</v>
      </c>
      <c r="D63" s="130">
        <v>190.01</v>
      </c>
      <c r="E63" s="9"/>
      <c r="F63" s="54"/>
      <c r="G63" s="10"/>
      <c r="H63" s="156"/>
      <c r="I63" s="46"/>
      <c r="J63" s="10" t="s">
        <v>501</v>
      </c>
      <c r="K63" s="10" t="s">
        <v>501</v>
      </c>
      <c r="L63" s="10" t="s">
        <v>501</v>
      </c>
      <c r="M63" s="10" t="s">
        <v>501</v>
      </c>
      <c r="N63" s="10" t="str">
        <f t="shared" si="0"/>
        <v>※</v>
      </c>
      <c r="O63" s="10" t="str">
        <f t="shared" si="1"/>
        <v>随時</v>
      </c>
      <c r="P63" s="79"/>
      <c r="Q63" s="9"/>
      <c r="R63" s="22" t="s">
        <v>557</v>
      </c>
      <c r="S63" s="22" t="s">
        <v>236</v>
      </c>
      <c r="T63" s="23" t="s">
        <v>121</v>
      </c>
      <c r="U63" s="88"/>
    </row>
    <row r="64" spans="1:21" s="37" customFormat="1" ht="30" customHeight="1" x14ac:dyDescent="0.55000000000000004">
      <c r="A64" s="149" t="s">
        <v>164</v>
      </c>
      <c r="B64" s="193" t="s">
        <v>624</v>
      </c>
      <c r="C64" s="90" t="s">
        <v>625</v>
      </c>
      <c r="D64" s="47">
        <v>1344.13</v>
      </c>
      <c r="E64" s="9"/>
      <c r="F64" s="54"/>
      <c r="G64" s="10"/>
      <c r="H64" s="39"/>
      <c r="I64" s="46"/>
      <c r="J64" s="10"/>
      <c r="K64" s="10"/>
      <c r="L64" s="10" t="s">
        <v>33</v>
      </c>
      <c r="M64" s="10" t="s">
        <v>33</v>
      </c>
      <c r="N64" s="10" t="str">
        <f t="shared" si="0"/>
        <v>※</v>
      </c>
      <c r="O64" s="10" t="str">
        <f t="shared" si="1"/>
        <v>随時</v>
      </c>
      <c r="P64" s="79"/>
      <c r="Q64" s="9"/>
      <c r="R64" s="22" t="s">
        <v>557</v>
      </c>
      <c r="S64" s="22" t="s">
        <v>236</v>
      </c>
      <c r="T64" s="23" t="s">
        <v>121</v>
      </c>
      <c r="U64" s="88"/>
    </row>
    <row r="65" spans="1:21" s="37" customFormat="1" ht="30" customHeight="1" x14ac:dyDescent="0.55000000000000004">
      <c r="A65" s="149" t="s">
        <v>166</v>
      </c>
      <c r="B65" s="193" t="s">
        <v>626</v>
      </c>
      <c r="C65" s="90" t="s">
        <v>54</v>
      </c>
      <c r="D65" s="47">
        <v>738.01</v>
      </c>
      <c r="E65" s="9"/>
      <c r="F65" s="54"/>
      <c r="G65" s="10"/>
      <c r="H65" s="39"/>
      <c r="I65" s="46"/>
      <c r="J65" s="10"/>
      <c r="K65" s="10"/>
      <c r="L65" s="10" t="s">
        <v>33</v>
      </c>
      <c r="M65" s="10" t="s">
        <v>33</v>
      </c>
      <c r="N65" s="10" t="str">
        <f t="shared" si="0"/>
        <v>※</v>
      </c>
      <c r="O65" s="10" t="str">
        <f t="shared" si="1"/>
        <v>随時</v>
      </c>
      <c r="P65" s="79"/>
      <c r="Q65" s="9"/>
      <c r="R65" s="22" t="s">
        <v>557</v>
      </c>
      <c r="S65" s="22" t="s">
        <v>236</v>
      </c>
      <c r="T65" s="23" t="s">
        <v>121</v>
      </c>
      <c r="U65" s="88"/>
    </row>
    <row r="66" spans="1:21" ht="30" customHeight="1" x14ac:dyDescent="0.55000000000000004">
      <c r="A66" s="149" t="s">
        <v>168</v>
      </c>
      <c r="B66" s="181" t="s">
        <v>627</v>
      </c>
      <c r="C66" s="153" t="s">
        <v>628</v>
      </c>
      <c r="D66" s="36">
        <v>3338.26</v>
      </c>
      <c r="E66" s="9" t="s">
        <v>46</v>
      </c>
      <c r="F66" s="54"/>
      <c r="G66" s="9"/>
      <c r="H66" s="75"/>
      <c r="I66" s="50"/>
      <c r="J66" s="9"/>
      <c r="K66" s="9"/>
      <c r="L66" s="9"/>
      <c r="M66" s="9"/>
      <c r="N66" s="10" t="str">
        <f t="shared" si="0"/>
        <v/>
      </c>
      <c r="O66" s="10" t="str">
        <f t="shared" si="1"/>
        <v/>
      </c>
      <c r="P66" s="75"/>
      <c r="Q66" s="9"/>
      <c r="R66" s="7" t="s">
        <v>561</v>
      </c>
      <c r="S66" s="7" t="s">
        <v>620</v>
      </c>
      <c r="T66" s="33" t="s">
        <v>621</v>
      </c>
      <c r="U66" s="81"/>
    </row>
    <row r="67" spans="1:21" s="18" customFormat="1" ht="49" customHeight="1" x14ac:dyDescent="0.55000000000000004">
      <c r="A67" s="149" t="s">
        <v>172</v>
      </c>
      <c r="B67" s="194" t="s">
        <v>629</v>
      </c>
      <c r="C67" s="9" t="s">
        <v>76</v>
      </c>
      <c r="D67" s="36">
        <v>6414.4</v>
      </c>
      <c r="E67" s="9"/>
      <c r="F67" s="54"/>
      <c r="G67" s="9"/>
      <c r="H67" s="75"/>
      <c r="I67" s="50"/>
      <c r="J67" s="302" t="s">
        <v>33</v>
      </c>
      <c r="K67" s="302" t="s">
        <v>33</v>
      </c>
      <c r="L67" s="9" t="s">
        <v>33</v>
      </c>
      <c r="M67" s="9" t="s">
        <v>33</v>
      </c>
      <c r="N67" s="10" t="str">
        <f t="shared" si="0"/>
        <v>※</v>
      </c>
      <c r="O67" s="10" t="str">
        <f t="shared" si="1"/>
        <v>随時</v>
      </c>
      <c r="P67" s="75"/>
      <c r="Q67" s="9"/>
      <c r="R67" s="7" t="s">
        <v>561</v>
      </c>
      <c r="S67" s="7" t="s">
        <v>231</v>
      </c>
      <c r="T67" s="33" t="s">
        <v>92</v>
      </c>
      <c r="U67" s="81" t="s">
        <v>630</v>
      </c>
    </row>
    <row r="68" spans="1:21" ht="128.5" customHeight="1" x14ac:dyDescent="0.55000000000000004">
      <c r="A68" s="149" t="s">
        <v>174</v>
      </c>
      <c r="B68" s="150" t="s">
        <v>631</v>
      </c>
      <c r="C68" s="90" t="s">
        <v>142</v>
      </c>
      <c r="D68" s="47">
        <v>1141.75</v>
      </c>
      <c r="E68" s="9" t="s">
        <v>46</v>
      </c>
      <c r="F68" s="54"/>
      <c r="G68" s="10" t="s">
        <v>33</v>
      </c>
      <c r="H68" s="39">
        <v>13000000</v>
      </c>
      <c r="I68" s="46">
        <v>44690</v>
      </c>
      <c r="J68" s="10" t="s">
        <v>33</v>
      </c>
      <c r="K68" s="10" t="s">
        <v>33</v>
      </c>
      <c r="L68" s="10" t="s">
        <v>33</v>
      </c>
      <c r="M68" s="10"/>
      <c r="N68" s="10" t="str">
        <f t="shared" si="0"/>
        <v>※</v>
      </c>
      <c r="O68" s="10" t="str">
        <f t="shared" si="1"/>
        <v>随時</v>
      </c>
      <c r="P68" s="79"/>
      <c r="Q68" s="9"/>
      <c r="R68" s="7" t="s">
        <v>557</v>
      </c>
      <c r="S68" s="7" t="s">
        <v>236</v>
      </c>
      <c r="T68" s="33" t="s">
        <v>621</v>
      </c>
      <c r="U68" s="81" t="s">
        <v>632</v>
      </c>
    </row>
    <row r="69" spans="1:21" ht="30" customHeight="1" x14ac:dyDescent="0.55000000000000004">
      <c r="A69" s="149" t="s">
        <v>177</v>
      </c>
      <c r="B69" s="195" t="s">
        <v>633</v>
      </c>
      <c r="C69" s="90" t="s">
        <v>375</v>
      </c>
      <c r="D69" s="36">
        <v>752.87</v>
      </c>
      <c r="E69" s="9" t="s">
        <v>46</v>
      </c>
      <c r="F69" s="54"/>
      <c r="G69" s="10" t="s">
        <v>120</v>
      </c>
      <c r="H69" s="39">
        <v>4460000</v>
      </c>
      <c r="I69" s="46">
        <v>43594</v>
      </c>
      <c r="J69" s="10" t="s">
        <v>120</v>
      </c>
      <c r="K69" s="10" t="s">
        <v>120</v>
      </c>
      <c r="L69" s="10" t="s">
        <v>120</v>
      </c>
      <c r="M69" s="10"/>
      <c r="N69" s="10" t="str">
        <f t="shared" si="0"/>
        <v>※</v>
      </c>
      <c r="O69" s="10" t="str">
        <f t="shared" si="1"/>
        <v>随時</v>
      </c>
      <c r="P69" s="79"/>
      <c r="Q69" s="9" t="s">
        <v>46</v>
      </c>
      <c r="R69" s="7" t="s">
        <v>561</v>
      </c>
      <c r="S69" s="7" t="s">
        <v>620</v>
      </c>
      <c r="T69" s="33" t="s">
        <v>621</v>
      </c>
      <c r="U69" s="81"/>
    </row>
    <row r="70" spans="1:21" ht="30" customHeight="1" x14ac:dyDescent="0.55000000000000004">
      <c r="A70" s="149" t="s">
        <v>180</v>
      </c>
      <c r="B70" s="195" t="s">
        <v>634</v>
      </c>
      <c r="C70" s="90" t="s">
        <v>142</v>
      </c>
      <c r="D70" s="315">
        <v>168.37</v>
      </c>
      <c r="E70" s="9" t="s">
        <v>46</v>
      </c>
      <c r="F70" s="54"/>
      <c r="G70" s="10" t="s">
        <v>33</v>
      </c>
      <c r="H70" s="39">
        <v>1850000</v>
      </c>
      <c r="I70" s="46">
        <v>45440</v>
      </c>
      <c r="J70" s="10" t="s">
        <v>33</v>
      </c>
      <c r="K70" s="10" t="s">
        <v>33</v>
      </c>
      <c r="L70" s="10" t="s">
        <v>33</v>
      </c>
      <c r="M70" s="10"/>
      <c r="N70" s="10" t="str">
        <f t="shared" si="0"/>
        <v>※</v>
      </c>
      <c r="O70" s="10" t="str">
        <f t="shared" si="1"/>
        <v>随時</v>
      </c>
      <c r="P70" s="79"/>
      <c r="Q70" s="9" t="s">
        <v>46</v>
      </c>
      <c r="R70" s="7" t="s">
        <v>561</v>
      </c>
      <c r="S70" s="7" t="s">
        <v>620</v>
      </c>
      <c r="T70" s="33" t="s">
        <v>621</v>
      </c>
      <c r="U70" s="81"/>
    </row>
    <row r="71" spans="1:21" ht="30" customHeight="1" x14ac:dyDescent="0.55000000000000004">
      <c r="A71" s="149" t="s">
        <v>182</v>
      </c>
      <c r="B71" s="195" t="s">
        <v>635</v>
      </c>
      <c r="C71" s="153" t="s">
        <v>54</v>
      </c>
      <c r="D71" s="315">
        <v>510.99</v>
      </c>
      <c r="E71" s="9" t="s">
        <v>46</v>
      </c>
      <c r="F71" s="54"/>
      <c r="G71" s="9"/>
      <c r="H71" s="75"/>
      <c r="I71" s="50"/>
      <c r="J71" s="9"/>
      <c r="K71" s="9"/>
      <c r="L71" s="9"/>
      <c r="M71" s="9"/>
      <c r="N71" s="10" t="str">
        <f t="shared" si="0"/>
        <v/>
      </c>
      <c r="O71" s="10" t="str">
        <f t="shared" si="1"/>
        <v/>
      </c>
      <c r="P71" s="75"/>
      <c r="Q71" s="9"/>
      <c r="R71" s="7" t="s">
        <v>561</v>
      </c>
      <c r="S71" s="7" t="s">
        <v>620</v>
      </c>
      <c r="T71" s="33" t="s">
        <v>621</v>
      </c>
      <c r="U71" s="81"/>
    </row>
    <row r="72" spans="1:21" s="18" customFormat="1" ht="30" customHeight="1" x14ac:dyDescent="0.55000000000000004">
      <c r="A72" s="149" t="s">
        <v>184</v>
      </c>
      <c r="B72" s="195" t="s">
        <v>636</v>
      </c>
      <c r="C72" s="9" t="s">
        <v>637</v>
      </c>
      <c r="D72" s="315">
        <v>261.58999999999997</v>
      </c>
      <c r="E72" s="9" t="s">
        <v>40</v>
      </c>
      <c r="F72" s="54"/>
      <c r="G72" s="9"/>
      <c r="H72" s="75"/>
      <c r="I72" s="50"/>
      <c r="J72" s="9"/>
      <c r="K72" s="9"/>
      <c r="L72" s="9"/>
      <c r="M72" s="9"/>
      <c r="N72" s="10" t="str">
        <f t="shared" si="0"/>
        <v/>
      </c>
      <c r="O72" s="10" t="str">
        <f t="shared" si="1"/>
        <v/>
      </c>
      <c r="P72" s="75"/>
      <c r="Q72" s="9"/>
      <c r="R72" s="7" t="s">
        <v>561</v>
      </c>
      <c r="S72" s="7" t="s">
        <v>231</v>
      </c>
      <c r="T72" s="33" t="s">
        <v>638</v>
      </c>
      <c r="U72" s="81"/>
    </row>
    <row r="73" spans="1:21" ht="30" customHeight="1" x14ac:dyDescent="0.55000000000000004">
      <c r="A73" s="149" t="s">
        <v>188</v>
      </c>
      <c r="B73" s="195" t="s">
        <v>639</v>
      </c>
      <c r="C73" s="153" t="s">
        <v>76</v>
      </c>
      <c r="D73" s="36">
        <v>132.24</v>
      </c>
      <c r="E73" s="9" t="s">
        <v>46</v>
      </c>
      <c r="F73" s="50"/>
      <c r="G73" s="9"/>
      <c r="H73" s="75"/>
      <c r="I73" s="50"/>
      <c r="J73" s="9"/>
      <c r="K73" s="9"/>
      <c r="L73" s="9"/>
      <c r="M73" s="9"/>
      <c r="N73" s="10" t="str">
        <f t="shared" si="0"/>
        <v/>
      </c>
      <c r="O73" s="10" t="str">
        <f t="shared" si="1"/>
        <v/>
      </c>
      <c r="P73" s="75"/>
      <c r="Q73" s="9"/>
      <c r="R73" s="7" t="s">
        <v>561</v>
      </c>
      <c r="S73" s="7" t="s">
        <v>620</v>
      </c>
      <c r="T73" s="33" t="s">
        <v>92</v>
      </c>
      <c r="U73" s="86"/>
    </row>
    <row r="74" spans="1:21" ht="30" customHeight="1" x14ac:dyDescent="0.55000000000000004">
      <c r="A74" s="149" t="s">
        <v>191</v>
      </c>
      <c r="B74" s="188" t="s">
        <v>640</v>
      </c>
      <c r="C74" s="90" t="s">
        <v>142</v>
      </c>
      <c r="D74" s="315">
        <v>208.79</v>
      </c>
      <c r="E74" s="9" t="s">
        <v>46</v>
      </c>
      <c r="F74" s="54"/>
      <c r="G74" s="9"/>
      <c r="H74" s="75"/>
      <c r="I74" s="50"/>
      <c r="J74" s="9"/>
      <c r="K74" s="9"/>
      <c r="L74" s="9"/>
      <c r="M74" s="9"/>
      <c r="N74" s="10" t="str">
        <f t="shared" si="0"/>
        <v/>
      </c>
      <c r="O74" s="10" t="str">
        <f t="shared" si="1"/>
        <v/>
      </c>
      <c r="P74" s="75"/>
      <c r="Q74" s="9"/>
      <c r="R74" s="7" t="s">
        <v>561</v>
      </c>
      <c r="S74" s="7" t="s">
        <v>414</v>
      </c>
      <c r="T74" s="33" t="s">
        <v>621</v>
      </c>
      <c r="U74" s="81"/>
    </row>
    <row r="75" spans="1:21" ht="30" customHeight="1" x14ac:dyDescent="0.55000000000000004">
      <c r="A75" s="149" t="s">
        <v>194</v>
      </c>
      <c r="B75" s="150" t="s">
        <v>641</v>
      </c>
      <c r="C75" s="153" t="s">
        <v>234</v>
      </c>
      <c r="D75" s="47">
        <v>699.07</v>
      </c>
      <c r="E75" s="9" t="s">
        <v>46</v>
      </c>
      <c r="F75" s="54"/>
      <c r="G75" s="9" t="s">
        <v>33</v>
      </c>
      <c r="H75" s="39">
        <v>3250000</v>
      </c>
      <c r="I75" s="50">
        <v>43838</v>
      </c>
      <c r="J75" s="9" t="s">
        <v>33</v>
      </c>
      <c r="K75" s="9" t="s">
        <v>33</v>
      </c>
      <c r="L75" s="9" t="s">
        <v>33</v>
      </c>
      <c r="M75" s="9"/>
      <c r="N75" s="10" t="str">
        <f t="shared" si="0"/>
        <v>※</v>
      </c>
      <c r="O75" s="10" t="str">
        <f t="shared" si="1"/>
        <v>随時</v>
      </c>
      <c r="P75" s="75"/>
      <c r="Q75" s="9" t="s">
        <v>40</v>
      </c>
      <c r="R75" s="7" t="s">
        <v>561</v>
      </c>
      <c r="S75" s="7" t="s">
        <v>231</v>
      </c>
      <c r="T75" s="33" t="s">
        <v>621</v>
      </c>
      <c r="U75" s="81"/>
    </row>
    <row r="76" spans="1:21" ht="30" customHeight="1" x14ac:dyDescent="0.55000000000000004">
      <c r="A76" s="149" t="s">
        <v>196</v>
      </c>
      <c r="B76" s="150" t="s">
        <v>642</v>
      </c>
      <c r="C76" s="90" t="s">
        <v>142</v>
      </c>
      <c r="D76" s="47">
        <v>421.03</v>
      </c>
      <c r="E76" s="9"/>
      <c r="F76" s="50"/>
      <c r="G76" s="10" t="s">
        <v>120</v>
      </c>
      <c r="H76" s="39">
        <v>2240000</v>
      </c>
      <c r="I76" s="46">
        <v>40479</v>
      </c>
      <c r="J76" s="10" t="s">
        <v>120</v>
      </c>
      <c r="K76" s="10" t="s">
        <v>120</v>
      </c>
      <c r="L76" s="10" t="s">
        <v>120</v>
      </c>
      <c r="M76" s="10"/>
      <c r="N76" s="10" t="str">
        <f t="shared" si="0"/>
        <v>※</v>
      </c>
      <c r="O76" s="10" t="str">
        <f t="shared" si="1"/>
        <v>随時</v>
      </c>
      <c r="P76" s="79"/>
      <c r="Q76" s="9" t="s">
        <v>46</v>
      </c>
      <c r="R76" s="22" t="s">
        <v>557</v>
      </c>
      <c r="S76" s="22" t="s">
        <v>236</v>
      </c>
      <c r="T76" s="23" t="s">
        <v>121</v>
      </c>
      <c r="U76" s="88"/>
    </row>
    <row r="77" spans="1:21" ht="46" customHeight="1" x14ac:dyDescent="0.55000000000000004">
      <c r="A77" s="149" t="s">
        <v>198</v>
      </c>
      <c r="B77" s="196" t="s">
        <v>643</v>
      </c>
      <c r="C77" s="197" t="s">
        <v>68</v>
      </c>
      <c r="D77" s="318">
        <v>118.05</v>
      </c>
      <c r="E77" s="198" t="s">
        <v>501</v>
      </c>
      <c r="F77" s="199"/>
      <c r="G77" s="10" t="s">
        <v>120</v>
      </c>
      <c r="H77" s="200">
        <v>329000</v>
      </c>
      <c r="I77" s="201">
        <v>45798</v>
      </c>
      <c r="J77" s="202"/>
      <c r="K77" s="202"/>
      <c r="L77" s="202"/>
      <c r="M77" s="202"/>
      <c r="N77" s="10" t="str">
        <f>IF(COUNTIF(J77:M77,"〇")+COUNTIF(J77:M77,"○")&gt;0,"※","")</f>
        <v/>
      </c>
      <c r="O77" s="10" t="str">
        <f t="shared" si="1"/>
        <v/>
      </c>
      <c r="P77" s="203"/>
      <c r="Q77" s="198"/>
      <c r="R77" s="204" t="s">
        <v>561</v>
      </c>
      <c r="S77" s="204" t="s">
        <v>231</v>
      </c>
      <c r="T77" s="205" t="s">
        <v>92</v>
      </c>
      <c r="U77" s="206" t="s">
        <v>644</v>
      </c>
    </row>
    <row r="78" spans="1:21" ht="30" customHeight="1" x14ac:dyDescent="0.55000000000000004">
      <c r="A78" s="149" t="s">
        <v>201</v>
      </c>
      <c r="B78" s="150" t="s">
        <v>645</v>
      </c>
      <c r="C78" s="90" t="s">
        <v>68</v>
      </c>
      <c r="D78" s="47">
        <v>138.05000000000001</v>
      </c>
      <c r="E78" s="9" t="s">
        <v>40</v>
      </c>
      <c r="F78" s="50"/>
      <c r="G78" s="10"/>
      <c r="H78" s="39"/>
      <c r="I78" s="46"/>
      <c r="J78" s="10"/>
      <c r="K78" s="10"/>
      <c r="L78" s="10"/>
      <c r="M78" s="10"/>
      <c r="N78" s="10" t="str">
        <f t="shared" si="0"/>
        <v/>
      </c>
      <c r="O78" s="10" t="str">
        <f t="shared" si="1"/>
        <v/>
      </c>
      <c r="P78" s="79"/>
      <c r="Q78" s="9"/>
      <c r="R78" s="22" t="s">
        <v>561</v>
      </c>
      <c r="S78" s="22" t="s">
        <v>231</v>
      </c>
      <c r="T78" s="23" t="s">
        <v>92</v>
      </c>
      <c r="U78" s="88"/>
    </row>
    <row r="79" spans="1:21" s="37" customFormat="1" ht="30" customHeight="1" x14ac:dyDescent="0.55000000000000004">
      <c r="A79" s="149" t="s">
        <v>443</v>
      </c>
      <c r="B79" s="93" t="s">
        <v>646</v>
      </c>
      <c r="C79" s="90" t="s">
        <v>76</v>
      </c>
      <c r="D79" s="47">
        <v>179.5</v>
      </c>
      <c r="E79" s="9" t="s">
        <v>40</v>
      </c>
      <c r="F79" s="50"/>
      <c r="G79" s="10"/>
      <c r="H79" s="39"/>
      <c r="I79" s="46"/>
      <c r="J79" s="10"/>
      <c r="K79" s="10"/>
      <c r="L79" s="10"/>
      <c r="M79" s="10"/>
      <c r="N79" s="10" t="str">
        <f t="shared" si="0"/>
        <v/>
      </c>
      <c r="O79" s="10" t="str">
        <f t="shared" si="1"/>
        <v/>
      </c>
      <c r="P79" s="79"/>
      <c r="Q79" s="9"/>
      <c r="R79" s="22" t="s">
        <v>561</v>
      </c>
      <c r="S79" s="22" t="s">
        <v>231</v>
      </c>
      <c r="T79" s="23" t="s">
        <v>92</v>
      </c>
      <c r="U79" s="88"/>
    </row>
    <row r="80" spans="1:21" s="37" customFormat="1" ht="30" customHeight="1" x14ac:dyDescent="0.55000000000000004">
      <c r="A80" s="149" t="s">
        <v>445</v>
      </c>
      <c r="B80" s="93" t="s">
        <v>647</v>
      </c>
      <c r="C80" s="90" t="s">
        <v>76</v>
      </c>
      <c r="D80" s="47">
        <v>264.61</v>
      </c>
      <c r="E80" s="9" t="s">
        <v>40</v>
      </c>
      <c r="F80" s="50"/>
      <c r="G80" s="10"/>
      <c r="H80" s="39"/>
      <c r="I80" s="46"/>
      <c r="J80" s="10"/>
      <c r="K80" s="10"/>
      <c r="L80" s="10"/>
      <c r="M80" s="10"/>
      <c r="N80" s="10" t="str">
        <f t="shared" ref="N80:N103" si="2">IF(COUNTIF(J80:M80,"〇")+COUNTIF(J80:M80,"○")&gt;0,"※","")</f>
        <v/>
      </c>
      <c r="O80" s="10" t="str">
        <f t="shared" ref="O80:O103" si="3">IF(COUNTIF(J80:M80,"〇")+COUNTIF(J80:M80,"○")&gt;0,"随時","")</f>
        <v/>
      </c>
      <c r="P80" s="79"/>
      <c r="Q80" s="9"/>
      <c r="R80" s="22" t="s">
        <v>561</v>
      </c>
      <c r="S80" s="22" t="s">
        <v>231</v>
      </c>
      <c r="T80" s="23" t="s">
        <v>92</v>
      </c>
      <c r="U80" s="88"/>
    </row>
    <row r="81" spans="1:21" ht="30" customHeight="1" x14ac:dyDescent="0.55000000000000004">
      <c r="A81" s="149" t="s">
        <v>448</v>
      </c>
      <c r="B81" s="195" t="s">
        <v>648</v>
      </c>
      <c r="C81" s="153" t="s">
        <v>234</v>
      </c>
      <c r="D81" s="36">
        <v>147.75</v>
      </c>
      <c r="E81" s="9" t="s">
        <v>46</v>
      </c>
      <c r="F81" s="54"/>
      <c r="G81" s="9"/>
      <c r="H81" s="75"/>
      <c r="I81" s="50"/>
      <c r="J81" s="9"/>
      <c r="K81" s="9"/>
      <c r="L81" s="9"/>
      <c r="M81" s="9"/>
      <c r="N81" s="10" t="str">
        <f t="shared" si="2"/>
        <v/>
      </c>
      <c r="O81" s="10" t="str">
        <f t="shared" si="3"/>
        <v/>
      </c>
      <c r="P81" s="75"/>
      <c r="Q81" s="9"/>
      <c r="R81" s="7" t="s">
        <v>561</v>
      </c>
      <c r="S81" s="7" t="s">
        <v>231</v>
      </c>
      <c r="T81" s="33" t="s">
        <v>621</v>
      </c>
      <c r="U81" s="81"/>
    </row>
    <row r="82" spans="1:21" ht="30" customHeight="1" x14ac:dyDescent="0.55000000000000004">
      <c r="A82" s="149" t="s">
        <v>452</v>
      </c>
      <c r="B82" s="195" t="s">
        <v>649</v>
      </c>
      <c r="C82" s="153" t="s">
        <v>68</v>
      </c>
      <c r="D82" s="315">
        <v>366.09</v>
      </c>
      <c r="E82" s="9" t="s">
        <v>46</v>
      </c>
      <c r="F82" s="54"/>
      <c r="G82" s="9"/>
      <c r="H82" s="75"/>
      <c r="I82" s="50"/>
      <c r="J82" s="9"/>
      <c r="K82" s="9"/>
      <c r="L82" s="9"/>
      <c r="M82" s="9"/>
      <c r="N82" s="10" t="str">
        <f t="shared" si="2"/>
        <v/>
      </c>
      <c r="O82" s="10" t="str">
        <f t="shared" si="3"/>
        <v/>
      </c>
      <c r="P82" s="75"/>
      <c r="Q82" s="9"/>
      <c r="R82" s="7" t="s">
        <v>561</v>
      </c>
      <c r="S82" s="7" t="s">
        <v>620</v>
      </c>
      <c r="T82" s="33" t="s">
        <v>621</v>
      </c>
      <c r="U82" s="81"/>
    </row>
    <row r="83" spans="1:21" s="18" customFormat="1" ht="30" customHeight="1" x14ac:dyDescent="0.55000000000000004">
      <c r="A83" s="149" t="s">
        <v>454</v>
      </c>
      <c r="B83" s="188" t="s">
        <v>650</v>
      </c>
      <c r="C83" s="9" t="s">
        <v>234</v>
      </c>
      <c r="D83" s="36">
        <v>120.15</v>
      </c>
      <c r="E83" s="9" t="s">
        <v>501</v>
      </c>
      <c r="F83" s="54"/>
      <c r="G83" s="9"/>
      <c r="H83" s="75"/>
      <c r="I83" s="50"/>
      <c r="J83" s="9"/>
      <c r="K83" s="9"/>
      <c r="L83" s="9"/>
      <c r="M83" s="9"/>
      <c r="N83" s="10" t="str">
        <f t="shared" si="2"/>
        <v/>
      </c>
      <c r="O83" s="10" t="str">
        <f t="shared" si="3"/>
        <v/>
      </c>
      <c r="P83" s="75"/>
      <c r="Q83" s="9"/>
      <c r="R83" s="7" t="s">
        <v>561</v>
      </c>
      <c r="S83" s="7" t="s">
        <v>231</v>
      </c>
      <c r="T83" s="33" t="s">
        <v>621</v>
      </c>
      <c r="U83" s="81"/>
    </row>
    <row r="84" spans="1:21" ht="30" customHeight="1" x14ac:dyDescent="0.55000000000000004">
      <c r="A84" s="149" t="s">
        <v>456</v>
      </c>
      <c r="B84" s="181" t="s">
        <v>651</v>
      </c>
      <c r="C84" s="90" t="s">
        <v>234</v>
      </c>
      <c r="D84" s="36">
        <v>49.24</v>
      </c>
      <c r="E84" s="9" t="s">
        <v>40</v>
      </c>
      <c r="F84" s="54"/>
      <c r="G84" s="10"/>
      <c r="H84" s="39"/>
      <c r="I84" s="46"/>
      <c r="J84" s="10"/>
      <c r="K84" s="10"/>
      <c r="L84" s="10"/>
      <c r="M84" s="10"/>
      <c r="N84" s="10" t="str">
        <f t="shared" si="2"/>
        <v/>
      </c>
      <c r="O84" s="10" t="str">
        <f t="shared" si="3"/>
        <v/>
      </c>
      <c r="P84" s="79"/>
      <c r="Q84" s="9"/>
      <c r="R84" s="7" t="s">
        <v>561</v>
      </c>
      <c r="S84" s="7" t="s">
        <v>422</v>
      </c>
      <c r="T84" s="33" t="s">
        <v>92</v>
      </c>
      <c r="U84" s="87"/>
    </row>
    <row r="85" spans="1:21" ht="30" customHeight="1" x14ac:dyDescent="0.55000000000000004">
      <c r="A85" s="149" t="s">
        <v>458</v>
      </c>
      <c r="B85" s="181" t="s">
        <v>652</v>
      </c>
      <c r="C85" s="90" t="s">
        <v>142</v>
      </c>
      <c r="D85" s="36">
        <v>402.94</v>
      </c>
      <c r="E85" s="9" t="s">
        <v>40</v>
      </c>
      <c r="F85" s="54"/>
      <c r="G85" s="10" t="s">
        <v>33</v>
      </c>
      <c r="H85" s="39">
        <v>4410000</v>
      </c>
      <c r="I85" s="46">
        <v>43473</v>
      </c>
      <c r="J85" s="10" t="s">
        <v>33</v>
      </c>
      <c r="K85" s="10" t="s">
        <v>33</v>
      </c>
      <c r="L85" s="10" t="s">
        <v>33</v>
      </c>
      <c r="M85" s="10"/>
      <c r="N85" s="10" t="str">
        <f t="shared" si="2"/>
        <v>※</v>
      </c>
      <c r="O85" s="10" t="str">
        <f t="shared" si="3"/>
        <v>随時</v>
      </c>
      <c r="P85" s="79"/>
      <c r="Q85" s="9" t="s">
        <v>40</v>
      </c>
      <c r="R85" s="7" t="s">
        <v>561</v>
      </c>
      <c r="S85" s="7" t="s">
        <v>422</v>
      </c>
      <c r="T85" s="33" t="s">
        <v>152</v>
      </c>
      <c r="U85" s="87"/>
    </row>
    <row r="86" spans="1:21" ht="30" customHeight="1" x14ac:dyDescent="0.55000000000000004">
      <c r="A86" s="149" t="s">
        <v>463</v>
      </c>
      <c r="B86" s="181" t="s">
        <v>653</v>
      </c>
      <c r="C86" s="153" t="s">
        <v>68</v>
      </c>
      <c r="D86" s="315">
        <v>198.41</v>
      </c>
      <c r="E86" s="9" t="s">
        <v>46</v>
      </c>
      <c r="F86" s="184"/>
      <c r="G86" s="9" t="s">
        <v>33</v>
      </c>
      <c r="H86" s="128">
        <v>3650000</v>
      </c>
      <c r="I86" s="46">
        <v>43473</v>
      </c>
      <c r="J86" s="9" t="s">
        <v>33</v>
      </c>
      <c r="K86" s="9" t="s">
        <v>33</v>
      </c>
      <c r="L86" s="9" t="s">
        <v>33</v>
      </c>
      <c r="M86" s="9"/>
      <c r="N86" s="10" t="str">
        <f t="shared" si="2"/>
        <v>※</v>
      </c>
      <c r="O86" s="10" t="str">
        <f t="shared" si="3"/>
        <v>随時</v>
      </c>
      <c r="P86" s="75"/>
      <c r="Q86" s="9" t="s">
        <v>46</v>
      </c>
      <c r="R86" s="185" t="s">
        <v>557</v>
      </c>
      <c r="S86" s="185" t="s">
        <v>654</v>
      </c>
      <c r="T86" s="8" t="s">
        <v>154</v>
      </c>
      <c r="U86" s="85"/>
    </row>
    <row r="87" spans="1:21" ht="30" customHeight="1" x14ac:dyDescent="0.55000000000000004">
      <c r="A87" s="149" t="s">
        <v>465</v>
      </c>
      <c r="B87" s="183" t="s">
        <v>655</v>
      </c>
      <c r="C87" s="153" t="s">
        <v>54</v>
      </c>
      <c r="D87" s="36">
        <v>1198.2</v>
      </c>
      <c r="E87" s="9" t="s">
        <v>46</v>
      </c>
      <c r="F87" s="50"/>
      <c r="G87" s="9"/>
      <c r="H87" s="75"/>
      <c r="I87" s="50"/>
      <c r="J87" s="9"/>
      <c r="K87" s="9"/>
      <c r="L87" s="9"/>
      <c r="M87" s="9"/>
      <c r="N87" s="10" t="str">
        <f t="shared" si="2"/>
        <v/>
      </c>
      <c r="O87" s="10" t="str">
        <f t="shared" si="3"/>
        <v/>
      </c>
      <c r="P87" s="75"/>
      <c r="Q87" s="9"/>
      <c r="R87" s="9" t="s">
        <v>214</v>
      </c>
      <c r="S87" s="9" t="s">
        <v>447</v>
      </c>
      <c r="T87" s="8" t="s">
        <v>92</v>
      </c>
      <c r="U87" s="175"/>
    </row>
    <row r="88" spans="1:21" ht="30" customHeight="1" x14ac:dyDescent="0.55000000000000004">
      <c r="A88" s="149" t="s">
        <v>468</v>
      </c>
      <c r="B88" s="183" t="s">
        <v>656</v>
      </c>
      <c r="C88" s="9" t="s">
        <v>39</v>
      </c>
      <c r="D88" s="47">
        <v>402.95</v>
      </c>
      <c r="E88" s="9" t="s">
        <v>46</v>
      </c>
      <c r="F88" s="54"/>
      <c r="G88" s="9"/>
      <c r="H88" s="75"/>
      <c r="I88" s="50"/>
      <c r="J88" s="9"/>
      <c r="K88" s="9"/>
      <c r="L88" s="9"/>
      <c r="M88" s="9"/>
      <c r="N88" s="10" t="str">
        <f t="shared" si="2"/>
        <v/>
      </c>
      <c r="O88" s="10" t="str">
        <f t="shared" si="3"/>
        <v/>
      </c>
      <c r="P88" s="75"/>
      <c r="Q88" s="9"/>
      <c r="R88" s="185" t="s">
        <v>557</v>
      </c>
      <c r="S88" s="185" t="s">
        <v>654</v>
      </c>
      <c r="T88" s="8" t="s">
        <v>154</v>
      </c>
      <c r="U88" s="85"/>
    </row>
    <row r="89" spans="1:21" ht="30" customHeight="1" x14ac:dyDescent="0.55000000000000004">
      <c r="A89" s="149" t="s">
        <v>470</v>
      </c>
      <c r="B89" s="68" t="s">
        <v>657</v>
      </c>
      <c r="C89" s="90" t="s">
        <v>658</v>
      </c>
      <c r="D89" s="47">
        <v>238.69</v>
      </c>
      <c r="E89" s="9" t="s">
        <v>46</v>
      </c>
      <c r="F89" s="50"/>
      <c r="G89" s="10" t="s">
        <v>46</v>
      </c>
      <c r="H89" s="39">
        <v>1840000</v>
      </c>
      <c r="I89" s="46">
        <v>46002</v>
      </c>
      <c r="J89" s="10" t="s">
        <v>46</v>
      </c>
      <c r="K89" s="10" t="s">
        <v>46</v>
      </c>
      <c r="L89" s="10" t="s">
        <v>46</v>
      </c>
      <c r="M89" s="10"/>
      <c r="N89" s="10" t="str">
        <f t="shared" si="2"/>
        <v>※</v>
      </c>
      <c r="O89" s="10" t="str">
        <f t="shared" si="3"/>
        <v>随時</v>
      </c>
      <c r="P89" s="79"/>
      <c r="Q89" s="9" t="s">
        <v>46</v>
      </c>
      <c r="R89" s="22" t="s">
        <v>561</v>
      </c>
      <c r="S89" s="22" t="s">
        <v>422</v>
      </c>
      <c r="T89" s="23" t="s">
        <v>92</v>
      </c>
      <c r="U89" s="111"/>
    </row>
    <row r="90" spans="1:21" ht="30" customHeight="1" x14ac:dyDescent="0.55000000000000004">
      <c r="A90" s="149" t="s">
        <v>474</v>
      </c>
      <c r="B90" s="183" t="s">
        <v>659</v>
      </c>
      <c r="C90" s="90" t="s">
        <v>375</v>
      </c>
      <c r="D90" s="36">
        <v>709.53</v>
      </c>
      <c r="E90" s="9" t="s">
        <v>46</v>
      </c>
      <c r="F90" s="54"/>
      <c r="G90" s="10" t="s">
        <v>120</v>
      </c>
      <c r="H90" s="39">
        <v>9370000</v>
      </c>
      <c r="I90" s="46">
        <v>43717</v>
      </c>
      <c r="J90" s="10" t="s">
        <v>120</v>
      </c>
      <c r="K90" s="10" t="s">
        <v>120</v>
      </c>
      <c r="L90" s="10" t="s">
        <v>120</v>
      </c>
      <c r="M90" s="10"/>
      <c r="N90" s="10" t="str">
        <f t="shared" si="2"/>
        <v>※</v>
      </c>
      <c r="O90" s="10" t="str">
        <f t="shared" si="3"/>
        <v>随時</v>
      </c>
      <c r="P90" s="79"/>
      <c r="Q90" s="9" t="s">
        <v>46</v>
      </c>
      <c r="R90" s="7" t="s">
        <v>660</v>
      </c>
      <c r="S90" s="7" t="s">
        <v>661</v>
      </c>
      <c r="T90" s="8" t="s">
        <v>114</v>
      </c>
      <c r="U90" s="81"/>
    </row>
    <row r="91" spans="1:21" ht="30" customHeight="1" x14ac:dyDescent="0.55000000000000004">
      <c r="A91" s="149" t="s">
        <v>477</v>
      </c>
      <c r="B91" s="183" t="s">
        <v>662</v>
      </c>
      <c r="C91" s="90" t="s">
        <v>375</v>
      </c>
      <c r="D91" s="36">
        <v>389.65</v>
      </c>
      <c r="E91" s="9" t="s">
        <v>40</v>
      </c>
      <c r="F91" s="54"/>
      <c r="G91" s="10" t="s">
        <v>33</v>
      </c>
      <c r="H91" s="39">
        <v>12400000</v>
      </c>
      <c r="I91" s="46">
        <v>40479</v>
      </c>
      <c r="J91" s="10" t="s">
        <v>33</v>
      </c>
      <c r="K91" s="10" t="s">
        <v>33</v>
      </c>
      <c r="L91" s="10" t="s">
        <v>33</v>
      </c>
      <c r="M91" s="10"/>
      <c r="N91" s="10" t="str">
        <f t="shared" si="2"/>
        <v>※</v>
      </c>
      <c r="O91" s="10" t="str">
        <f t="shared" si="3"/>
        <v>随時</v>
      </c>
      <c r="P91" s="79"/>
      <c r="Q91" s="9" t="s">
        <v>40</v>
      </c>
      <c r="R91" s="7" t="s">
        <v>557</v>
      </c>
      <c r="S91" s="7" t="s">
        <v>243</v>
      </c>
      <c r="T91" s="8" t="s">
        <v>121</v>
      </c>
      <c r="U91" s="81"/>
    </row>
    <row r="92" spans="1:21" ht="75" customHeight="1" x14ac:dyDescent="0.55000000000000004">
      <c r="A92" s="149" t="s">
        <v>480</v>
      </c>
      <c r="B92" s="183" t="s">
        <v>663</v>
      </c>
      <c r="C92" s="90" t="s">
        <v>375</v>
      </c>
      <c r="D92" s="47">
        <v>481.7</v>
      </c>
      <c r="E92" s="9" t="s">
        <v>40</v>
      </c>
      <c r="F92" s="50"/>
      <c r="G92" s="10" t="s">
        <v>120</v>
      </c>
      <c r="H92" s="39">
        <v>15600000</v>
      </c>
      <c r="I92" s="46">
        <v>40479</v>
      </c>
      <c r="J92" s="10" t="s">
        <v>120</v>
      </c>
      <c r="K92" s="10" t="s">
        <v>120</v>
      </c>
      <c r="L92" s="10" t="s">
        <v>120</v>
      </c>
      <c r="M92" s="10"/>
      <c r="N92" s="10" t="str">
        <f t="shared" si="2"/>
        <v>※</v>
      </c>
      <c r="O92" s="10" t="str">
        <f t="shared" si="3"/>
        <v>随時</v>
      </c>
      <c r="P92" s="79"/>
      <c r="Q92" s="9"/>
      <c r="R92" s="22" t="s">
        <v>557</v>
      </c>
      <c r="S92" s="22" t="s">
        <v>243</v>
      </c>
      <c r="T92" s="23" t="s">
        <v>121</v>
      </c>
      <c r="U92" s="111" t="s">
        <v>664</v>
      </c>
    </row>
    <row r="93" spans="1:21" ht="45" customHeight="1" x14ac:dyDescent="0.55000000000000004">
      <c r="A93" s="149" t="s">
        <v>484</v>
      </c>
      <c r="B93" s="183" t="s">
        <v>665</v>
      </c>
      <c r="C93" s="90" t="s">
        <v>76</v>
      </c>
      <c r="D93" s="47">
        <v>10229.24</v>
      </c>
      <c r="E93" s="9"/>
      <c r="F93" s="50"/>
      <c r="G93" s="10"/>
      <c r="H93" s="39"/>
      <c r="I93" s="46"/>
      <c r="J93" s="10" t="s">
        <v>33</v>
      </c>
      <c r="K93" s="10" t="s">
        <v>33</v>
      </c>
      <c r="L93" s="10" t="s">
        <v>40</v>
      </c>
      <c r="M93" s="10" t="s">
        <v>40</v>
      </c>
      <c r="N93" s="10" t="str">
        <f t="shared" si="2"/>
        <v>※</v>
      </c>
      <c r="O93" s="10" t="str">
        <f t="shared" si="3"/>
        <v>随時</v>
      </c>
      <c r="P93" s="79"/>
      <c r="Q93" s="9"/>
      <c r="R93" s="22" t="s">
        <v>666</v>
      </c>
      <c r="S93" s="22" t="s">
        <v>667</v>
      </c>
      <c r="T93" s="23" t="s">
        <v>318</v>
      </c>
      <c r="U93" s="111" t="s">
        <v>668</v>
      </c>
    </row>
    <row r="94" spans="1:21" s="18" customFormat="1" ht="33.5" customHeight="1" x14ac:dyDescent="0.55000000000000004">
      <c r="A94" s="149" t="s">
        <v>486</v>
      </c>
      <c r="B94" s="187" t="s">
        <v>669</v>
      </c>
      <c r="C94" s="90" t="s">
        <v>619</v>
      </c>
      <c r="D94" s="47">
        <v>325.86</v>
      </c>
      <c r="E94" s="9"/>
      <c r="F94" s="50"/>
      <c r="G94" s="10"/>
      <c r="H94" s="39"/>
      <c r="I94" s="46"/>
      <c r="J94" s="304" t="s">
        <v>33</v>
      </c>
      <c r="K94" s="304" t="s">
        <v>33</v>
      </c>
      <c r="L94" s="10" t="s">
        <v>40</v>
      </c>
      <c r="M94" s="10" t="s">
        <v>40</v>
      </c>
      <c r="N94" s="10" t="str">
        <f t="shared" si="2"/>
        <v>※</v>
      </c>
      <c r="O94" s="10" t="str">
        <f t="shared" si="3"/>
        <v>随時</v>
      </c>
      <c r="P94" s="79"/>
      <c r="Q94" s="9"/>
      <c r="R94" s="22" t="s">
        <v>561</v>
      </c>
      <c r="S94" s="22" t="s">
        <v>422</v>
      </c>
      <c r="T94" s="23" t="s">
        <v>92</v>
      </c>
      <c r="U94" s="111" t="s">
        <v>670</v>
      </c>
    </row>
    <row r="95" spans="1:21" s="18" customFormat="1" ht="30" customHeight="1" x14ac:dyDescent="0.55000000000000004">
      <c r="A95" s="149" t="s">
        <v>490</v>
      </c>
      <c r="B95" s="187" t="s">
        <v>671</v>
      </c>
      <c r="C95" s="90" t="s">
        <v>76</v>
      </c>
      <c r="D95" s="47">
        <v>2047.81</v>
      </c>
      <c r="E95" s="9"/>
      <c r="F95" s="50"/>
      <c r="G95" s="10"/>
      <c r="H95" s="39"/>
      <c r="I95" s="46"/>
      <c r="J95" s="10"/>
      <c r="K95" s="10"/>
      <c r="L95" s="10" t="s">
        <v>40</v>
      </c>
      <c r="M95" s="10" t="s">
        <v>40</v>
      </c>
      <c r="N95" s="10" t="str">
        <f t="shared" si="2"/>
        <v>※</v>
      </c>
      <c r="O95" s="10" t="str">
        <f t="shared" si="3"/>
        <v>随時</v>
      </c>
      <c r="P95" s="79"/>
      <c r="Q95" s="9"/>
      <c r="R95" s="22" t="s">
        <v>561</v>
      </c>
      <c r="S95" s="22" t="s">
        <v>422</v>
      </c>
      <c r="T95" s="23" t="s">
        <v>92</v>
      </c>
      <c r="U95" s="111"/>
    </row>
    <row r="96" spans="1:21" s="18" customFormat="1" ht="30" customHeight="1" x14ac:dyDescent="0.55000000000000004">
      <c r="A96" s="149" t="s">
        <v>492</v>
      </c>
      <c r="B96" s="187" t="s">
        <v>672</v>
      </c>
      <c r="C96" s="90" t="s">
        <v>76</v>
      </c>
      <c r="D96" s="47">
        <v>432.17</v>
      </c>
      <c r="E96" s="9"/>
      <c r="F96" s="50"/>
      <c r="G96" s="10"/>
      <c r="H96" s="39"/>
      <c r="I96" s="46"/>
      <c r="J96" s="10"/>
      <c r="K96" s="10"/>
      <c r="L96" s="10" t="s">
        <v>40</v>
      </c>
      <c r="M96" s="10" t="s">
        <v>40</v>
      </c>
      <c r="N96" s="10" t="str">
        <f t="shared" si="2"/>
        <v>※</v>
      </c>
      <c r="O96" s="10" t="str">
        <f t="shared" si="3"/>
        <v>随時</v>
      </c>
      <c r="P96" s="79"/>
      <c r="Q96" s="9"/>
      <c r="R96" s="22" t="s">
        <v>561</v>
      </c>
      <c r="S96" s="22" t="s">
        <v>422</v>
      </c>
      <c r="T96" s="23" t="s">
        <v>92</v>
      </c>
      <c r="U96" s="111"/>
    </row>
    <row r="97" spans="1:21" s="18" customFormat="1" ht="30" customHeight="1" x14ac:dyDescent="0.55000000000000004">
      <c r="A97" s="149" t="s">
        <v>495</v>
      </c>
      <c r="B97" s="187" t="s">
        <v>673</v>
      </c>
      <c r="C97" s="90" t="s">
        <v>674</v>
      </c>
      <c r="D97" s="47">
        <v>63.51</v>
      </c>
      <c r="E97" s="9" t="s">
        <v>40</v>
      </c>
      <c r="F97" s="50"/>
      <c r="G97" s="10" t="s">
        <v>120</v>
      </c>
      <c r="H97" s="39">
        <v>8450000</v>
      </c>
      <c r="I97" s="46">
        <v>45798</v>
      </c>
      <c r="J97" s="10"/>
      <c r="K97" s="10"/>
      <c r="L97" s="10"/>
      <c r="M97" s="10"/>
      <c r="N97" s="10" t="str">
        <f t="shared" si="2"/>
        <v/>
      </c>
      <c r="O97" s="10" t="str">
        <f t="shared" si="3"/>
        <v/>
      </c>
      <c r="P97" s="79"/>
      <c r="Q97" s="9"/>
      <c r="R97" s="22" t="s">
        <v>561</v>
      </c>
      <c r="S97" s="22" t="s">
        <v>422</v>
      </c>
      <c r="T97" s="23" t="s">
        <v>92</v>
      </c>
      <c r="U97" s="111"/>
    </row>
    <row r="98" spans="1:21" s="18" customFormat="1" ht="30" customHeight="1" x14ac:dyDescent="0.55000000000000004">
      <c r="A98" s="149" t="s">
        <v>499</v>
      </c>
      <c r="B98" s="187" t="s">
        <v>675</v>
      </c>
      <c r="C98" s="90" t="s">
        <v>676</v>
      </c>
      <c r="D98" s="47">
        <v>1174.29</v>
      </c>
      <c r="E98" s="9" t="s">
        <v>40</v>
      </c>
      <c r="F98" s="50"/>
      <c r="G98" s="10" t="s">
        <v>120</v>
      </c>
      <c r="H98" s="39">
        <v>95400000</v>
      </c>
      <c r="I98" s="46">
        <v>45798</v>
      </c>
      <c r="J98" s="10"/>
      <c r="K98" s="10"/>
      <c r="L98" s="10"/>
      <c r="M98" s="10"/>
      <c r="N98" s="10" t="str">
        <f>IF(COUNTIF(H98:M98,"〇")+COUNTIF(H98:M98,"○")&gt;0,"※","")</f>
        <v/>
      </c>
      <c r="O98" s="10" t="str">
        <f t="shared" si="3"/>
        <v/>
      </c>
      <c r="P98" s="79"/>
      <c r="Q98" s="9"/>
      <c r="R98" s="22" t="s">
        <v>561</v>
      </c>
      <c r="S98" s="22" t="s">
        <v>422</v>
      </c>
      <c r="T98" s="23" t="s">
        <v>92</v>
      </c>
      <c r="U98" s="111"/>
    </row>
    <row r="99" spans="1:21" ht="30" customHeight="1" x14ac:dyDescent="0.55000000000000004">
      <c r="A99" s="149" t="s">
        <v>502</v>
      </c>
      <c r="B99" s="150" t="s">
        <v>677</v>
      </c>
      <c r="C99" s="153" t="s">
        <v>375</v>
      </c>
      <c r="D99" s="36">
        <v>589.58000000000004</v>
      </c>
      <c r="E99" s="9" t="s">
        <v>46</v>
      </c>
      <c r="F99" s="54"/>
      <c r="G99" s="10" t="s">
        <v>120</v>
      </c>
      <c r="H99" s="75">
        <v>6660000</v>
      </c>
      <c r="I99" s="50">
        <v>43838</v>
      </c>
      <c r="J99" s="10" t="s">
        <v>120</v>
      </c>
      <c r="K99" s="10" t="s">
        <v>120</v>
      </c>
      <c r="L99" s="10" t="s">
        <v>120</v>
      </c>
      <c r="M99" s="9"/>
      <c r="N99" s="10" t="str">
        <f t="shared" si="2"/>
        <v>※</v>
      </c>
      <c r="O99" s="10" t="str">
        <f t="shared" si="3"/>
        <v>随時</v>
      </c>
      <c r="P99" s="75"/>
      <c r="Q99" s="9" t="s">
        <v>46</v>
      </c>
      <c r="R99" s="7" t="s">
        <v>561</v>
      </c>
      <c r="S99" s="7" t="s">
        <v>678</v>
      </c>
      <c r="T99" s="33" t="s">
        <v>92</v>
      </c>
      <c r="U99" s="81"/>
    </row>
    <row r="100" spans="1:21" ht="30" customHeight="1" x14ac:dyDescent="0.55000000000000004">
      <c r="A100" s="149" t="s">
        <v>503</v>
      </c>
      <c r="B100" s="150" t="s">
        <v>679</v>
      </c>
      <c r="C100" s="90" t="s">
        <v>142</v>
      </c>
      <c r="D100" s="36">
        <v>151.47</v>
      </c>
      <c r="E100" s="9" t="s">
        <v>46</v>
      </c>
      <c r="F100" s="54"/>
      <c r="G100" s="10" t="s">
        <v>120</v>
      </c>
      <c r="H100" s="39">
        <v>2230000</v>
      </c>
      <c r="I100" s="46">
        <v>44323</v>
      </c>
      <c r="J100" s="10" t="s">
        <v>120</v>
      </c>
      <c r="K100" s="10" t="s">
        <v>120</v>
      </c>
      <c r="L100" s="10" t="s">
        <v>120</v>
      </c>
      <c r="M100" s="10"/>
      <c r="N100" s="10" t="str">
        <f t="shared" si="2"/>
        <v>※</v>
      </c>
      <c r="O100" s="10" t="str">
        <f t="shared" si="3"/>
        <v>随時</v>
      </c>
      <c r="P100" s="79"/>
      <c r="Q100" s="9" t="s">
        <v>46</v>
      </c>
      <c r="R100" s="7" t="s">
        <v>561</v>
      </c>
      <c r="S100" s="7" t="s">
        <v>678</v>
      </c>
      <c r="T100" s="33" t="s">
        <v>92</v>
      </c>
      <c r="U100" s="81"/>
    </row>
    <row r="101" spans="1:21" ht="30" customHeight="1" x14ac:dyDescent="0.55000000000000004">
      <c r="A101" s="149" t="s">
        <v>505</v>
      </c>
      <c r="B101" s="150" t="s">
        <v>680</v>
      </c>
      <c r="C101" s="90" t="s">
        <v>139</v>
      </c>
      <c r="D101" s="36">
        <v>354.55</v>
      </c>
      <c r="E101" s="9" t="s">
        <v>46</v>
      </c>
      <c r="F101" s="54"/>
      <c r="G101" s="10" t="s">
        <v>120</v>
      </c>
      <c r="H101" s="39">
        <v>6390000</v>
      </c>
      <c r="I101" s="46">
        <v>44323</v>
      </c>
      <c r="J101" s="10" t="s">
        <v>120</v>
      </c>
      <c r="K101" s="10" t="s">
        <v>120</v>
      </c>
      <c r="L101" s="10" t="s">
        <v>120</v>
      </c>
      <c r="M101" s="10"/>
      <c r="N101" s="10" t="str">
        <f t="shared" si="2"/>
        <v>※</v>
      </c>
      <c r="O101" s="10" t="str">
        <f t="shared" si="3"/>
        <v>随時</v>
      </c>
      <c r="P101" s="79"/>
      <c r="Q101" s="9" t="s">
        <v>46</v>
      </c>
      <c r="R101" s="7" t="s">
        <v>561</v>
      </c>
      <c r="S101" s="7" t="s">
        <v>678</v>
      </c>
      <c r="T101" s="33" t="s">
        <v>92</v>
      </c>
      <c r="U101" s="81"/>
    </row>
    <row r="102" spans="1:21" ht="30" customHeight="1" x14ac:dyDescent="0.55000000000000004">
      <c r="A102" s="149" t="s">
        <v>510</v>
      </c>
      <c r="B102" s="150" t="s">
        <v>681</v>
      </c>
      <c r="C102" s="153" t="s">
        <v>76</v>
      </c>
      <c r="D102" s="36">
        <v>359.15</v>
      </c>
      <c r="E102" s="9" t="s">
        <v>46</v>
      </c>
      <c r="F102" s="54"/>
      <c r="G102" s="9" t="s">
        <v>46</v>
      </c>
      <c r="H102" s="75">
        <v>816000</v>
      </c>
      <c r="I102" s="50">
        <v>43838</v>
      </c>
      <c r="J102" s="9" t="s">
        <v>46</v>
      </c>
      <c r="K102" s="9" t="s">
        <v>46</v>
      </c>
      <c r="L102" s="9" t="s">
        <v>46</v>
      </c>
      <c r="M102" s="9"/>
      <c r="N102" s="10" t="str">
        <f t="shared" si="2"/>
        <v>※</v>
      </c>
      <c r="O102" s="10" t="str">
        <f t="shared" si="3"/>
        <v>随時</v>
      </c>
      <c r="P102" s="75"/>
      <c r="Q102" s="9" t="s">
        <v>46</v>
      </c>
      <c r="R102" s="7" t="s">
        <v>561</v>
      </c>
      <c r="S102" s="7" t="s">
        <v>678</v>
      </c>
      <c r="T102" s="33" t="s">
        <v>92</v>
      </c>
      <c r="U102" s="81"/>
    </row>
    <row r="103" spans="1:21" ht="30" customHeight="1" x14ac:dyDescent="0.55000000000000004">
      <c r="A103" s="149" t="s">
        <v>513</v>
      </c>
      <c r="B103" s="195" t="s">
        <v>682</v>
      </c>
      <c r="C103" s="153" t="s">
        <v>76</v>
      </c>
      <c r="D103" s="315">
        <v>199.92</v>
      </c>
      <c r="E103" s="9" t="s">
        <v>46</v>
      </c>
      <c r="F103" s="54"/>
      <c r="G103" s="10" t="s">
        <v>120</v>
      </c>
      <c r="H103" s="75">
        <v>1690000</v>
      </c>
      <c r="I103" s="50">
        <v>43838</v>
      </c>
      <c r="J103" s="10" t="s">
        <v>120</v>
      </c>
      <c r="K103" s="10" t="s">
        <v>120</v>
      </c>
      <c r="L103" s="10" t="s">
        <v>120</v>
      </c>
      <c r="M103" s="9"/>
      <c r="N103" s="10" t="str">
        <f t="shared" si="2"/>
        <v>※</v>
      </c>
      <c r="O103" s="10" t="str">
        <f t="shared" si="3"/>
        <v>随時</v>
      </c>
      <c r="P103" s="75"/>
      <c r="Q103" s="9" t="s">
        <v>46</v>
      </c>
      <c r="R103" s="7" t="s">
        <v>561</v>
      </c>
      <c r="S103" s="7" t="s">
        <v>678</v>
      </c>
      <c r="T103" s="33" t="s">
        <v>92</v>
      </c>
      <c r="U103" s="87"/>
    </row>
    <row r="105" spans="1:21" x14ac:dyDescent="0.55000000000000004">
      <c r="A105" s="17" t="s">
        <v>203</v>
      </c>
    </row>
    <row r="106" spans="1:21" ht="37.15" customHeight="1" x14ac:dyDescent="0.55000000000000004">
      <c r="A106" s="325" t="s">
        <v>204</v>
      </c>
      <c r="B106" s="325"/>
      <c r="C106" s="325"/>
      <c r="D106" s="325"/>
      <c r="E106" s="325"/>
      <c r="F106" s="325"/>
      <c r="G106" s="325"/>
      <c r="H106" s="325"/>
      <c r="I106" s="325"/>
      <c r="J106" s="325"/>
      <c r="K106" s="325"/>
      <c r="L106" s="325"/>
      <c r="M106" s="325"/>
      <c r="N106" s="325"/>
      <c r="O106" s="325"/>
      <c r="P106" s="325"/>
      <c r="Q106" s="325"/>
      <c r="R106" s="325"/>
      <c r="S106" s="325"/>
      <c r="T106" s="325"/>
      <c r="U106" s="325"/>
    </row>
    <row r="107" spans="1:21" x14ac:dyDescent="0.55000000000000004">
      <c r="A107" s="4" t="s">
        <v>205</v>
      </c>
    </row>
    <row r="108" spans="1:21" ht="35.65" customHeight="1" x14ac:dyDescent="0.55000000000000004">
      <c r="A108" s="325" t="s">
        <v>206</v>
      </c>
      <c r="B108" s="325"/>
      <c r="C108" s="325"/>
      <c r="D108" s="325"/>
      <c r="E108" s="325"/>
      <c r="F108" s="325"/>
      <c r="G108" s="325"/>
      <c r="H108" s="325"/>
      <c r="I108" s="325"/>
      <c r="J108" s="325"/>
      <c r="K108" s="325"/>
      <c r="L108" s="325"/>
      <c r="M108" s="325"/>
      <c r="N108" s="325"/>
      <c r="O108" s="325"/>
      <c r="P108" s="325"/>
      <c r="Q108" s="325"/>
      <c r="R108" s="325"/>
      <c r="S108" s="325"/>
      <c r="T108" s="325"/>
      <c r="U108" s="325"/>
    </row>
    <row r="109" spans="1:21" x14ac:dyDescent="0.55000000000000004">
      <c r="A109" s="4" t="s">
        <v>207</v>
      </c>
    </row>
    <row r="110" spans="1:21" x14ac:dyDescent="0.55000000000000004">
      <c r="A110" s="4" t="s">
        <v>208</v>
      </c>
    </row>
    <row r="111" spans="1:21" ht="36" customHeight="1" x14ac:dyDescent="0.55000000000000004">
      <c r="A111" s="325" t="s">
        <v>209</v>
      </c>
      <c r="B111" s="325"/>
      <c r="C111" s="325"/>
      <c r="D111" s="325"/>
      <c r="E111" s="325"/>
      <c r="F111" s="325"/>
      <c r="G111" s="325"/>
      <c r="H111" s="325"/>
      <c r="I111" s="325"/>
      <c r="J111" s="325"/>
      <c r="K111" s="325"/>
      <c r="L111" s="325"/>
      <c r="M111" s="325"/>
      <c r="N111" s="325"/>
      <c r="O111" s="325"/>
      <c r="P111" s="325"/>
      <c r="Q111" s="325"/>
      <c r="R111" s="325"/>
      <c r="S111" s="325"/>
      <c r="T111" s="325"/>
      <c r="U111" s="325"/>
    </row>
  </sheetData>
  <mergeCells count="25">
    <mergeCell ref="A106:U106"/>
    <mergeCell ref="A108:U108"/>
    <mergeCell ref="A111:U111"/>
    <mergeCell ref="G18:G19"/>
    <mergeCell ref="H18:I18"/>
    <mergeCell ref="J18:M18"/>
    <mergeCell ref="N18:N19"/>
    <mergeCell ref="O18:O19"/>
    <mergeCell ref="P18:P19"/>
    <mergeCell ref="U17:U19"/>
    <mergeCell ref="A1:U1"/>
    <mergeCell ref="A2:U2"/>
    <mergeCell ref="A3:U3"/>
    <mergeCell ref="A5:U10"/>
    <mergeCell ref="A17:A19"/>
    <mergeCell ref="B17:B19"/>
    <mergeCell ref="C17:C19"/>
    <mergeCell ref="D17:D19"/>
    <mergeCell ref="E17:F18"/>
    <mergeCell ref="G17:I17"/>
    <mergeCell ref="J17:P17"/>
    <mergeCell ref="Q17:Q19"/>
    <mergeCell ref="R17:R19"/>
    <mergeCell ref="S17:S19"/>
    <mergeCell ref="T17:T19"/>
  </mergeCells>
  <phoneticPr fontId="1"/>
  <conditionalFormatting sqref="B28:B30 D28:D30 B32:B33">
    <cfRule type="cellIs" dxfId="160" priority="58" stopIfTrue="1" operator="equal">
      <formula>"建付"</formula>
    </cfRule>
    <cfRule type="cellIs" dxfId="159" priority="59" stopIfTrue="1" operator="equal">
      <formula>"区所"</formula>
    </cfRule>
  </conditionalFormatting>
  <conditionalFormatting sqref="B35:B48">
    <cfRule type="cellIs" dxfId="158" priority="48" stopIfTrue="1" operator="equal">
      <formula>"建付"</formula>
    </cfRule>
    <cfRule type="cellIs" dxfId="157" priority="49" stopIfTrue="1" operator="equal">
      <formula>"区所"</formula>
    </cfRule>
  </conditionalFormatting>
  <conditionalFormatting sqref="B46:B47">
    <cfRule type="cellIs" dxfId="156" priority="44" stopIfTrue="1" operator="equal">
      <formula>"建付"</formula>
    </cfRule>
    <cfRule type="cellIs" dxfId="155" priority="45" stopIfTrue="1" operator="equal">
      <formula>"区所"</formula>
    </cfRule>
    <cfRule type="cellIs" dxfId="154" priority="46" stopIfTrue="1" operator="equal">
      <formula>"建付"</formula>
    </cfRule>
    <cfRule type="cellIs" dxfId="153" priority="47" stopIfTrue="1" operator="equal">
      <formula>"区所"</formula>
    </cfRule>
  </conditionalFormatting>
  <conditionalFormatting sqref="B48">
    <cfRule type="cellIs" dxfId="152" priority="64" stopIfTrue="1" operator="equal">
      <formula>"区所"</formula>
    </cfRule>
    <cfRule type="cellIs" dxfId="151" priority="63" stopIfTrue="1" operator="equal">
      <formula>"建付"</formula>
    </cfRule>
  </conditionalFormatting>
  <conditionalFormatting sqref="B48:B51">
    <cfRule type="cellIs" dxfId="150" priority="65" stopIfTrue="1" operator="equal">
      <formula>"建付"</formula>
    </cfRule>
  </conditionalFormatting>
  <conditionalFormatting sqref="B49:B51 B73:B76 D73:D76 B55">
    <cfRule type="cellIs" dxfId="149" priority="95" stopIfTrue="1" operator="equal">
      <formula>"建付"</formula>
    </cfRule>
  </conditionalFormatting>
  <conditionalFormatting sqref="B49:B51">
    <cfRule type="cellIs" dxfId="148" priority="92" stopIfTrue="1" operator="equal">
      <formula>"区所"</formula>
    </cfRule>
  </conditionalFormatting>
  <conditionalFormatting sqref="B52 R28:S30 R32:S33">
    <cfRule type="cellIs" dxfId="147" priority="43" stopIfTrue="1" operator="equal">
      <formula>"区所"</formula>
    </cfRule>
  </conditionalFormatting>
  <conditionalFormatting sqref="B52">
    <cfRule type="cellIs" dxfId="146" priority="42" stopIfTrue="1" operator="equal">
      <formula>"建付"</formula>
    </cfRule>
    <cfRule type="cellIs" dxfId="145" priority="41" stopIfTrue="1" operator="equal">
      <formula>"区所"</formula>
    </cfRule>
    <cfRule type="cellIs" dxfId="144" priority="36" stopIfTrue="1" operator="equal">
      <formula>"建付"</formula>
    </cfRule>
    <cfRule type="cellIs" dxfId="143" priority="37" stopIfTrue="1" operator="equal">
      <formula>"区所"</formula>
    </cfRule>
    <cfRule type="cellIs" dxfId="142" priority="38" stopIfTrue="1" operator="equal">
      <formula>"建付"</formula>
    </cfRule>
    <cfRule type="cellIs" dxfId="141" priority="39" stopIfTrue="1" operator="equal">
      <formula>"区所"</formula>
    </cfRule>
    <cfRule type="cellIs" dxfId="140" priority="40" stopIfTrue="1" operator="equal">
      <formula>"建付"</formula>
    </cfRule>
  </conditionalFormatting>
  <conditionalFormatting sqref="B52:B53">
    <cfRule type="cellIs" dxfId="139" priority="16" stopIfTrue="1" operator="equal">
      <formula>"建付"</formula>
    </cfRule>
    <cfRule type="cellIs" dxfId="138" priority="17" stopIfTrue="1" operator="equal">
      <formula>"区所"</formula>
    </cfRule>
  </conditionalFormatting>
  <conditionalFormatting sqref="B53:B55 D35:D55 R35:S55">
    <cfRule type="cellIs" dxfId="137" priority="11" stopIfTrue="1" operator="equal">
      <formula>"建付"</formula>
    </cfRule>
  </conditionalFormatting>
  <conditionalFormatting sqref="B54">
    <cfRule type="cellIs" dxfId="136" priority="6" stopIfTrue="1" operator="equal">
      <formula>"建付"</formula>
    </cfRule>
    <cfRule type="cellIs" dxfId="135" priority="7" stopIfTrue="1" operator="equal">
      <formula>"区所"</formula>
    </cfRule>
    <cfRule type="cellIs" dxfId="134" priority="9" stopIfTrue="1" operator="equal">
      <formula>"建付"</formula>
    </cfRule>
    <cfRule type="cellIs" dxfId="133" priority="10" stopIfTrue="1" operator="equal">
      <formula>"区所"</formula>
    </cfRule>
  </conditionalFormatting>
  <conditionalFormatting sqref="B56:B72 D56:D72 R56:S85">
    <cfRule type="cellIs" dxfId="132" priority="2" stopIfTrue="1" operator="equal">
      <formula>"区所"</formula>
    </cfRule>
    <cfRule type="cellIs" dxfId="131" priority="1" stopIfTrue="1" operator="equal">
      <formula>"建付"</formula>
    </cfRule>
  </conditionalFormatting>
  <conditionalFormatting sqref="B57">
    <cfRule type="cellIs" dxfId="130" priority="81" stopIfTrue="1" operator="equal">
      <formula>"建付"</formula>
    </cfRule>
    <cfRule type="cellIs" dxfId="129" priority="82" stopIfTrue="1" operator="equal">
      <formula>"区所"</formula>
    </cfRule>
  </conditionalFormatting>
  <conditionalFormatting sqref="B57:B58">
    <cfRule type="cellIs" dxfId="128" priority="84" stopIfTrue="1" operator="equal">
      <formula>"区所"</formula>
    </cfRule>
    <cfRule type="cellIs" dxfId="127" priority="83" stopIfTrue="1" operator="equal">
      <formula>"建付"</formula>
    </cfRule>
  </conditionalFormatting>
  <conditionalFormatting sqref="B60">
    <cfRule type="expression" dxfId="126" priority="93">
      <formula>#REF!="×"</formula>
    </cfRule>
  </conditionalFormatting>
  <conditionalFormatting sqref="B66:B67 F66:F67 U66:U67">
    <cfRule type="expression" dxfId="125" priority="94">
      <formula>$L66="×"</formula>
    </cfRule>
  </conditionalFormatting>
  <conditionalFormatting sqref="B69">
    <cfRule type="cellIs" dxfId="124" priority="86" stopIfTrue="1" operator="equal">
      <formula>"区所"</formula>
    </cfRule>
    <cfRule type="cellIs" dxfId="123" priority="85" stopIfTrue="1" operator="equal">
      <formula>"建付"</formula>
    </cfRule>
  </conditionalFormatting>
  <conditionalFormatting sqref="B74">
    <cfRule type="cellIs" dxfId="122" priority="76" stopIfTrue="1" operator="equal">
      <formula>"区所"</formula>
    </cfRule>
    <cfRule type="cellIs" dxfId="121" priority="78" stopIfTrue="1" operator="equal">
      <formula>"区所"</formula>
    </cfRule>
    <cfRule type="cellIs" dxfId="120" priority="75" stopIfTrue="1" operator="equal">
      <formula>"建付"</formula>
    </cfRule>
    <cfRule type="cellIs" dxfId="119" priority="77" stopIfTrue="1" operator="equal">
      <formula>"建付"</formula>
    </cfRule>
  </conditionalFormatting>
  <conditionalFormatting sqref="B77:B86">
    <cfRule type="cellIs" dxfId="118" priority="23" stopIfTrue="1" operator="equal">
      <formula>"区所"</formula>
    </cfRule>
    <cfRule type="cellIs" dxfId="117" priority="22" stopIfTrue="1" operator="equal">
      <formula>"建付"</formula>
    </cfRule>
  </conditionalFormatting>
  <conditionalFormatting sqref="B83">
    <cfRule type="cellIs" dxfId="116" priority="69" stopIfTrue="1" operator="equal">
      <formula>"建付"</formula>
    </cfRule>
    <cfRule type="cellIs" dxfId="115" priority="70" stopIfTrue="1" operator="equal">
      <formula>"区所"</formula>
    </cfRule>
  </conditionalFormatting>
  <conditionalFormatting sqref="B90:B92 D90:D92 D36:D42 B48:B51 B55 B73:B76 D73:D76">
    <cfRule type="cellIs" dxfId="114" priority="98" stopIfTrue="1" operator="equal">
      <formula>"区所"</formula>
    </cfRule>
  </conditionalFormatting>
  <conditionalFormatting sqref="B90:B92 D90:D92">
    <cfRule type="cellIs" dxfId="113" priority="97" stopIfTrue="1" operator="equal">
      <formula>"建付"</formula>
    </cfRule>
  </conditionalFormatting>
  <conditionalFormatting sqref="D20:D22 B20:B23 D77:D86">
    <cfRule type="cellIs" dxfId="112" priority="68" stopIfTrue="1" operator="equal">
      <formula>"区所"</formula>
    </cfRule>
    <cfRule type="cellIs" dxfId="111" priority="67" stopIfTrue="1" operator="equal">
      <formula>"建付"</formula>
    </cfRule>
  </conditionalFormatting>
  <conditionalFormatting sqref="D32:D33 D35">
    <cfRule type="cellIs" dxfId="110" priority="60" stopIfTrue="1" operator="equal">
      <formula>"区所"</formula>
    </cfRule>
  </conditionalFormatting>
  <conditionalFormatting sqref="D42">
    <cfRule type="expression" dxfId="109" priority="96">
      <formula>#REF!="×"</formula>
    </cfRule>
  </conditionalFormatting>
  <conditionalFormatting sqref="D54 R54:S54">
    <cfRule type="cellIs" dxfId="108" priority="4" stopIfTrue="1" operator="equal">
      <formula>"建付"</formula>
    </cfRule>
    <cfRule type="cellIs" dxfId="107" priority="5" stopIfTrue="1" operator="equal">
      <formula>"区所"</formula>
    </cfRule>
  </conditionalFormatting>
  <conditionalFormatting sqref="D57:D58">
    <cfRule type="cellIs" dxfId="106" priority="79" stopIfTrue="1" operator="equal">
      <formula>"建付"</formula>
    </cfRule>
    <cfRule type="cellIs" dxfId="105" priority="80" stopIfTrue="1" operator="equal">
      <formula>"区所"</formula>
    </cfRule>
  </conditionalFormatting>
  <conditionalFormatting sqref="D74">
    <cfRule type="cellIs" dxfId="104" priority="74" stopIfTrue="1" operator="equal">
      <formula>"区所"</formula>
    </cfRule>
    <cfRule type="cellIs" dxfId="103" priority="72" stopIfTrue="1" operator="equal">
      <formula>"区所"</formula>
    </cfRule>
    <cfRule type="cellIs" dxfId="102" priority="71" stopIfTrue="1" operator="equal">
      <formula>"建付"</formula>
    </cfRule>
    <cfRule type="cellIs" dxfId="101" priority="73" stopIfTrue="1" operator="equal">
      <formula>"建付"</formula>
    </cfRule>
  </conditionalFormatting>
  <conditionalFormatting sqref="R20:S23 B89 D89 B92:B98 D92:D98 R92:S98">
    <cfRule type="expression" dxfId="100" priority="29">
      <formula>#REF!="×"</formula>
    </cfRule>
  </conditionalFormatting>
  <conditionalFormatting sqref="R26:S26">
    <cfRule type="cellIs" dxfId="99" priority="90" stopIfTrue="1" operator="equal">
      <formula>"建付"</formula>
    </cfRule>
    <cfRule type="cellIs" dxfId="98" priority="91" stopIfTrue="1" operator="equal">
      <formula>"区所"</formula>
    </cfRule>
  </conditionalFormatting>
  <conditionalFormatting sqref="R27:S27">
    <cfRule type="expression" dxfId="97" priority="28">
      <formula>#REF!="×"</formula>
    </cfRule>
  </conditionalFormatting>
  <conditionalFormatting sqref="R28:S30 D32:D33 R32:S33">
    <cfRule type="cellIs" dxfId="96" priority="34" stopIfTrue="1" operator="equal">
      <formula>"建付"</formula>
    </cfRule>
  </conditionalFormatting>
  <conditionalFormatting sqref="R31:S31">
    <cfRule type="expression" dxfId="95" priority="27">
      <formula>#REF!="×"</formula>
    </cfRule>
  </conditionalFormatting>
  <conditionalFormatting sqref="R34:S34">
    <cfRule type="expression" dxfId="94" priority="26">
      <formula>#REF!="×"</formula>
    </cfRule>
  </conditionalFormatting>
  <conditionalFormatting sqref="R35:S55 D43:D55 B53:B55">
    <cfRule type="cellIs" dxfId="93" priority="12" stopIfTrue="1" operator="equal">
      <formula>"区所"</formula>
    </cfRule>
  </conditionalFormatting>
  <conditionalFormatting sqref="R60:S60">
    <cfRule type="expression" dxfId="92" priority="87">
      <formula>#REF!="×"</formula>
    </cfRule>
  </conditionalFormatting>
  <conditionalFormatting sqref="R88:S92">
    <cfRule type="cellIs" dxfId="91" priority="31" stopIfTrue="1" operator="equal">
      <formula>"建付"</formula>
    </cfRule>
    <cfRule type="cellIs" dxfId="90" priority="32" stopIfTrue="1" operator="equal">
      <formula>"区所"</formula>
    </cfRule>
  </conditionalFormatting>
  <conditionalFormatting sqref="R89:S89">
    <cfRule type="expression" dxfId="89" priority="30">
      <formula>#REF!="×"</formula>
    </cfRule>
  </conditionalFormatting>
  <conditionalFormatting sqref="S24:S25">
    <cfRule type="cellIs" dxfId="88" priority="88" stopIfTrue="1" operator="equal">
      <formula>"建付"</formula>
    </cfRule>
    <cfRule type="cellIs" dxfId="87" priority="89" stopIfTrue="1" operator="equal">
      <formula>"区所"</formula>
    </cfRule>
  </conditionalFormatting>
  <conditionalFormatting sqref="U38:U55">
    <cfRule type="expression" dxfId="86" priority="3">
      <formula>#REF!="×"</formula>
    </cfRule>
  </conditionalFormatting>
  <hyperlinks>
    <hyperlink ref="B20" r:id="rId1" xr:uid="{22F05784-67F9-4AA3-ADAF-92BA2159B673}"/>
    <hyperlink ref="B21" r:id="rId2" xr:uid="{E9C7D7D3-1902-45EF-B585-2BA0CD2A5AB7}"/>
    <hyperlink ref="B22" r:id="rId3" xr:uid="{4C0DEBB3-C7C0-4653-ABC1-A217E37C05B2}"/>
    <hyperlink ref="B24" r:id="rId4" xr:uid="{3E666BBE-FC27-4AF0-AE50-8E8ED4337D1C}"/>
    <hyperlink ref="B25" r:id="rId5" xr:uid="{E8A4A7B2-4146-4A46-A7CF-1ACB18469630}"/>
    <hyperlink ref="B26" r:id="rId6" xr:uid="{18591F4C-E262-432F-8F86-CCB3E7AFF630}"/>
    <hyperlink ref="B28" r:id="rId7" xr:uid="{6BFC586A-BD40-4FAD-830B-3974B8FEF632}"/>
    <hyperlink ref="B29" r:id="rId8" xr:uid="{78C3E7B5-B80D-4167-89E0-F6D575AC99EB}"/>
    <hyperlink ref="B32" r:id="rId9" xr:uid="{F1B1A782-F27B-41B1-A63C-91C85E7BECBD}"/>
    <hyperlink ref="B33" r:id="rId10" xr:uid="{03577095-8588-4C36-A771-F7E1DDB0BF48}"/>
    <hyperlink ref="B36" r:id="rId11" xr:uid="{D8BDDF17-197C-4113-857B-92F793CCD513}"/>
    <hyperlink ref="B37" r:id="rId12" xr:uid="{C932B091-6CCC-4C2C-83CA-1FDC56A44B03}"/>
    <hyperlink ref="B38" r:id="rId13" xr:uid="{D5B05A31-06CB-4D23-A302-C8B956B43685}"/>
    <hyperlink ref="B39" r:id="rId14" xr:uid="{AD432459-75D8-4191-B943-9C4049A88046}"/>
    <hyperlink ref="B40" r:id="rId15" xr:uid="{7EE2C417-B47C-4B67-949E-279779FC0A0E}"/>
    <hyperlink ref="B41" r:id="rId16" xr:uid="{C10F94EF-D7B8-4D3B-A76A-9014A867B3B6}"/>
    <hyperlink ref="B42" r:id="rId17" xr:uid="{37A7002F-AC29-4ED5-BC3C-C73C29085ADC}"/>
    <hyperlink ref="B43" r:id="rId18" xr:uid="{B3987262-50FC-4CCE-A45C-5C22A58F6765}"/>
    <hyperlink ref="B44" r:id="rId19" xr:uid="{7EB3D26E-F694-4A4F-97E9-4050C82484D8}"/>
    <hyperlink ref="B45" r:id="rId20" xr:uid="{430C70CC-7A75-4CA5-9116-A1059694BBD6}"/>
    <hyperlink ref="B49" r:id="rId21" xr:uid="{4E66D95C-AF51-4C15-9176-7A29BA6D4BE3}"/>
    <hyperlink ref="B50" r:id="rId22" xr:uid="{10019FF1-EE02-49F1-B46B-FEE14BBF5BE1}"/>
    <hyperlink ref="B51" r:id="rId23" xr:uid="{470EA14E-B685-4F67-B328-8822D869047E}"/>
    <hyperlink ref="B55" r:id="rId24" xr:uid="{6C288234-A746-46AE-801E-838DFC43B191}"/>
    <hyperlink ref="B57" r:id="rId25" xr:uid="{BDDB5B7E-5F45-49BD-BBD9-76A4BC96F1A7}"/>
    <hyperlink ref="B58" r:id="rId26" xr:uid="{1B1ED5F4-EAA8-4CEA-816E-BAF32FA08374}"/>
    <hyperlink ref="B59" r:id="rId27" xr:uid="{3E7507C8-C0FD-420A-B715-0A115F363C4A}"/>
    <hyperlink ref="B60" r:id="rId28" xr:uid="{C559D433-05A6-4D06-9561-49868D4A704D}"/>
    <hyperlink ref="B61" r:id="rId29" xr:uid="{47445A9F-86D2-4F8F-92E1-9DF4D29B2491}"/>
    <hyperlink ref="B62" r:id="rId30" xr:uid="{D163AB02-89D7-4E46-B768-26DDCB4C2A41}"/>
    <hyperlink ref="B63" r:id="rId31" xr:uid="{42B80049-160C-48B5-8D0E-9CFD5253608A}"/>
    <hyperlink ref="B66" r:id="rId32" xr:uid="{6E23EBBB-80DC-4D10-B745-C187197ACB7C}"/>
    <hyperlink ref="B68" r:id="rId33" xr:uid="{D1A5C1E8-5E96-493D-9331-60DAE33BF219}"/>
    <hyperlink ref="B69" r:id="rId34" xr:uid="{E317F072-C99D-4B3C-8DB8-A619310F5F36}"/>
    <hyperlink ref="B70" r:id="rId35" xr:uid="{E02B57A3-3B90-47B1-BF6A-087BC78E4A3E}"/>
    <hyperlink ref="B71" r:id="rId36" xr:uid="{4F70AD84-9984-4C2A-9BCD-53AF5CCAEE1F}"/>
    <hyperlink ref="B73" r:id="rId37" xr:uid="{7C988AB7-D6BC-48F8-A732-5CA6639AC6D2}"/>
    <hyperlink ref="B74" r:id="rId38" xr:uid="{AC09EA96-B0D8-4287-AB69-B4EF9460AFFB}"/>
    <hyperlink ref="B75" r:id="rId39" xr:uid="{D65166FE-070C-4D4D-A506-FF0A584A8203}"/>
    <hyperlink ref="B76" r:id="rId40" xr:uid="{0D088646-00F0-4974-8537-BE760087C60A}"/>
    <hyperlink ref="B78" r:id="rId41" xr:uid="{C2FBB272-6E99-4913-9736-033594C9DEDB}"/>
    <hyperlink ref="B81" r:id="rId42" xr:uid="{0BC7768A-EB1A-4B1B-99A8-79FB064965DD}"/>
    <hyperlink ref="B82" r:id="rId43" xr:uid="{E01BB1E4-38AA-4B4F-AD17-0C3A6BD53041}"/>
    <hyperlink ref="B83" r:id="rId44" xr:uid="{3D866D4F-C7C8-4329-BDB0-FE81DE876481}"/>
    <hyperlink ref="B84" r:id="rId45" xr:uid="{3D43BD6D-F7BB-4DF8-80BA-5BB16AC5BB28}"/>
    <hyperlink ref="B85" r:id="rId46" xr:uid="{ED782B15-A5D1-464B-9AE9-048C700D9C55}"/>
    <hyperlink ref="B86" r:id="rId47" xr:uid="{A35166AF-2EF9-4BE4-877B-43D1BC7ADFD6}"/>
    <hyperlink ref="B87" r:id="rId48" xr:uid="{69E98FFE-FE6C-412E-9BF1-AEB308A52AD5}"/>
    <hyperlink ref="B88" r:id="rId49" xr:uid="{8877595F-5F97-45DA-A5DD-B9AEDAFF1550}"/>
    <hyperlink ref="B90" r:id="rId50" xr:uid="{664127D8-2252-4D68-B1C8-C6F4A1617E93}"/>
    <hyperlink ref="B91" r:id="rId51" xr:uid="{7B645865-BF97-4CA1-85C1-B8B2115E8E39}"/>
    <hyperlink ref="B92" r:id="rId52" xr:uid="{BC101D0D-9F2A-4D47-8596-DF329461F0EA}"/>
    <hyperlink ref="B93" r:id="rId53" xr:uid="{709C0084-DDA5-4C61-85C1-7EAAD48BE2D7}"/>
    <hyperlink ref="B99" r:id="rId54" xr:uid="{38BCCDE8-3D14-477A-8E83-77A2B358F6F8}"/>
    <hyperlink ref="B100" r:id="rId55" xr:uid="{162414BF-8393-4E19-B3EC-E9CB7EB647F4}"/>
    <hyperlink ref="B101" r:id="rId56" xr:uid="{9C1C30C6-D02B-4D07-B0ED-37DFB3F2F86B}"/>
    <hyperlink ref="B102" r:id="rId57" xr:uid="{48CEBD2E-22EB-45DD-8083-F9F99BEF9C53}"/>
    <hyperlink ref="B103" r:id="rId58" xr:uid="{0F771317-926F-4FE4-882B-1A63D3D3A361}"/>
    <hyperlink ref="B23" r:id="rId59" xr:uid="{F6F383FC-44F8-45B8-BE2F-1A12C0136E07}"/>
    <hyperlink ref="B48" r:id="rId60" xr:uid="{A9CCCDBA-693D-43F3-9FA6-1B1A011C0609}"/>
    <hyperlink ref="B72" r:id="rId61" xr:uid="{21DD7433-FC4C-4DC8-AF13-6F95889FA744}"/>
    <hyperlink ref="B30" r:id="rId62" xr:uid="{24E44EBF-3DF1-4925-8A60-208D586BB0EA}"/>
    <hyperlink ref="B67" r:id="rId63" xr:uid="{C64C72A2-6C25-4F97-A9F3-5668BB6867BA}"/>
    <hyperlink ref="B94" r:id="rId64" xr:uid="{417B0A16-4EAF-4A39-AADB-BCDCC83B34FA}"/>
    <hyperlink ref="B35" r:id="rId65" xr:uid="{AF64E8C3-B435-45E4-9D10-BFF7CFA3A953}"/>
    <hyperlink ref="B46" r:id="rId66" xr:uid="{60CE6EFD-6C8A-47E5-A1F1-42311B11F6A9}"/>
    <hyperlink ref="B47" r:id="rId67" xr:uid="{2A731341-C102-45C5-ABBC-508986354E97}"/>
    <hyperlink ref="B52" r:id="rId68" xr:uid="{BDD174A9-BC2F-4CF1-8D4A-7AB9FF300F19}"/>
    <hyperlink ref="B77" r:id="rId69" xr:uid="{48A77041-A8B9-45F7-B18E-34450DB38C01}"/>
    <hyperlink ref="B89" r:id="rId70" display="千葉県旭市二字新川4970-3" xr:uid="{79F8C0E4-99D8-42F8-97A9-5340BDAED4A7}"/>
    <hyperlink ref="B96" r:id="rId71" xr:uid="{BE6CE2D2-413D-46BD-B70E-DDD3E61D21D5}"/>
    <hyperlink ref="B95" r:id="rId72" xr:uid="{C7F930B2-1E63-4099-8CFB-1E18953AE0BE}"/>
    <hyperlink ref="B97" r:id="rId73" xr:uid="{199A5445-3221-4894-8242-8E54467F3416}"/>
    <hyperlink ref="B98" r:id="rId74" xr:uid="{71CAA39B-ED3B-4353-94A1-A385ED9CA179}"/>
    <hyperlink ref="B27" r:id="rId75" xr:uid="{99141945-370A-4E8D-97A9-B273487BFF1A}"/>
    <hyperlink ref="B31" r:id="rId76" xr:uid="{6C079514-ADD3-4886-8884-F0BD329F6736}"/>
    <hyperlink ref="B34" r:id="rId77" xr:uid="{3EF50206-01AD-4BC5-8363-4ECC2AE700C2}"/>
    <hyperlink ref="B64" r:id="rId78" xr:uid="{768DF64A-F6BE-4B32-A515-DBB55380D71E}"/>
    <hyperlink ref="B65" r:id="rId79" xr:uid="{E4DCE04F-2BBC-46CE-BBE8-75E1A0C2E297}"/>
    <hyperlink ref="B79" r:id="rId80" xr:uid="{80E73C67-1322-42F6-B406-CB0B7EEAFB24}"/>
    <hyperlink ref="B80" r:id="rId81" xr:uid="{B5902E10-FCCF-4629-BF10-686DF364357C}"/>
    <hyperlink ref="B53" r:id="rId82" xr:uid="{903CD446-464B-4A42-ABB1-6D32D6A78896}"/>
    <hyperlink ref="B56" r:id="rId83" xr:uid="{131EF96F-7CD1-476E-9EC8-4754B3F76AFA}"/>
    <hyperlink ref="B54" r:id="rId84" xr:uid="{D230E066-7B24-418A-B9E2-2C96BAEADD1E}"/>
  </hyperlinks>
  <printOptions horizontalCentered="1"/>
  <pageMargins left="0.23622047244094491" right="0.23622047244094491" top="0.55118110236220474" bottom="0.35433070866141736" header="0.31496062992125984" footer="0.31496062992125984"/>
  <pageSetup paperSize="9" scale="57" fitToHeight="0" orientation="landscape" r:id="rId85"/>
  <headerFooter>
    <oddFooter xml:space="preserve">&amp;C&amp;P / &amp;N </oddFooter>
  </headerFooter>
  <rowBreaks count="4" manualBreakCount="4">
    <brk id="32" max="20" man="1"/>
    <brk id="56" max="20" man="1"/>
    <brk id="75" max="20" man="1"/>
    <brk id="97" max="20" man="1"/>
  </rowBreaks>
  <colBreaks count="1" manualBreakCount="1">
    <brk id="6" max="118" man="1"/>
  </colBreaks>
  <drawing r:id="rId8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9DD70-EE5A-4AC0-96D2-9C9113040A0B}">
  <sheetPr codeName="Sheet5">
    <pageSetUpPr fitToPage="1"/>
  </sheetPr>
  <dimension ref="A1:U92"/>
  <sheetViews>
    <sheetView view="pageBreakPreview" topLeftCell="G1" zoomScale="80" zoomScaleNormal="90" zoomScaleSheetLayoutView="80" workbookViewId="0">
      <selection activeCell="AG11" sqref="AG11"/>
    </sheetView>
  </sheetViews>
  <sheetFormatPr defaultColWidth="8.75" defaultRowHeight="13" x14ac:dyDescent="0.55000000000000004"/>
  <cols>
    <col min="1" max="1" width="4.75" style="4" customWidth="1"/>
    <col min="2" max="2" width="40.58203125" style="231" customWidth="1"/>
    <col min="3" max="3" width="9.58203125" style="34" customWidth="1"/>
    <col min="4" max="4" width="10.58203125" style="4" customWidth="1"/>
    <col min="5" max="5" width="8.58203125" style="32" customWidth="1"/>
    <col min="6" max="6" width="11.83203125" style="12" customWidth="1"/>
    <col min="7" max="7" width="8.58203125" style="4" customWidth="1"/>
    <col min="8" max="8" width="11.83203125" style="4" customWidth="1"/>
    <col min="9" max="19" width="8.58203125" style="4" customWidth="1"/>
    <col min="20" max="20" width="10.58203125" style="4" customWidth="1"/>
    <col min="21" max="21" width="14.83203125" style="4" customWidth="1"/>
    <col min="22" max="16384" width="8.75" style="4"/>
  </cols>
  <sheetData>
    <row r="1" spans="1:21" ht="19" x14ac:dyDescent="0.55000000000000004">
      <c r="A1" s="333" t="s">
        <v>0</v>
      </c>
      <c r="B1" s="333"/>
      <c r="C1" s="333"/>
      <c r="D1" s="333"/>
      <c r="E1" s="333"/>
      <c r="F1" s="333"/>
      <c r="G1" s="333"/>
      <c r="H1" s="333"/>
      <c r="I1" s="333"/>
      <c r="J1" s="333"/>
      <c r="K1" s="333"/>
      <c r="L1" s="333"/>
      <c r="M1" s="333"/>
      <c r="N1" s="333"/>
      <c r="O1" s="333"/>
      <c r="P1" s="333"/>
      <c r="Q1" s="333"/>
      <c r="R1" s="333"/>
      <c r="S1" s="333"/>
      <c r="T1" s="333"/>
      <c r="U1" s="333"/>
    </row>
    <row r="2" spans="1:21" ht="19" x14ac:dyDescent="0.55000000000000004">
      <c r="A2" s="333" t="s">
        <v>1</v>
      </c>
      <c r="B2" s="333"/>
      <c r="C2" s="333"/>
      <c r="D2" s="333"/>
      <c r="E2" s="333"/>
      <c r="F2" s="333"/>
      <c r="G2" s="333"/>
      <c r="H2" s="333"/>
      <c r="I2" s="333"/>
      <c r="J2" s="333"/>
      <c r="K2" s="333"/>
      <c r="L2" s="333"/>
      <c r="M2" s="333"/>
      <c r="N2" s="333"/>
      <c r="O2" s="333"/>
      <c r="P2" s="333"/>
      <c r="Q2" s="333"/>
      <c r="R2" s="333"/>
      <c r="S2" s="333"/>
      <c r="T2" s="333"/>
      <c r="U2" s="333"/>
    </row>
    <row r="3" spans="1:21" ht="19.5" thickBot="1" x14ac:dyDescent="0.6">
      <c r="A3" s="334" t="s">
        <v>2</v>
      </c>
      <c r="B3" s="334"/>
      <c r="C3" s="334"/>
      <c r="D3" s="334"/>
      <c r="E3" s="334"/>
      <c r="F3" s="334"/>
      <c r="G3" s="334"/>
      <c r="H3" s="334"/>
      <c r="I3" s="334"/>
      <c r="J3" s="334"/>
      <c r="K3" s="334"/>
      <c r="L3" s="334"/>
      <c r="M3" s="334"/>
      <c r="N3" s="334"/>
      <c r="O3" s="334"/>
      <c r="P3" s="334"/>
      <c r="Q3" s="334"/>
      <c r="R3" s="334"/>
      <c r="S3" s="334"/>
      <c r="T3" s="334"/>
      <c r="U3" s="334"/>
    </row>
    <row r="4" spans="1:21" ht="19.5" thickTop="1" x14ac:dyDescent="0.55000000000000004">
      <c r="A4" s="15"/>
      <c r="B4" s="176"/>
      <c r="C4" s="25"/>
      <c r="D4" s="1"/>
      <c r="E4" s="25"/>
      <c r="F4" s="1"/>
      <c r="G4" s="1"/>
      <c r="H4" s="1"/>
      <c r="I4" s="1"/>
      <c r="J4" s="1"/>
      <c r="K4" s="1"/>
      <c r="L4" s="1"/>
      <c r="M4" s="1"/>
      <c r="N4" s="1"/>
      <c r="O4" s="1"/>
      <c r="P4" s="1"/>
      <c r="Q4" s="1"/>
      <c r="R4" s="19"/>
    </row>
    <row r="5" spans="1:21" ht="15" customHeight="1" x14ac:dyDescent="0.55000000000000004">
      <c r="A5" s="335" t="s">
        <v>3</v>
      </c>
      <c r="B5" s="335"/>
      <c r="C5" s="335"/>
      <c r="D5" s="335"/>
      <c r="E5" s="335"/>
      <c r="F5" s="335"/>
      <c r="G5" s="335"/>
      <c r="H5" s="335"/>
      <c r="I5" s="335"/>
      <c r="J5" s="335"/>
      <c r="K5" s="335"/>
      <c r="L5" s="335"/>
      <c r="M5" s="335"/>
      <c r="N5" s="335"/>
      <c r="O5" s="335"/>
      <c r="P5" s="335"/>
      <c r="Q5" s="335"/>
      <c r="R5" s="335"/>
      <c r="S5" s="335"/>
      <c r="T5" s="335"/>
      <c r="U5" s="335"/>
    </row>
    <row r="6" spans="1:21" ht="15" customHeight="1" x14ac:dyDescent="0.55000000000000004">
      <c r="A6" s="335"/>
      <c r="B6" s="335"/>
      <c r="C6" s="335"/>
      <c r="D6" s="335"/>
      <c r="E6" s="335"/>
      <c r="F6" s="335"/>
      <c r="G6" s="335"/>
      <c r="H6" s="335"/>
      <c r="I6" s="335"/>
      <c r="J6" s="335"/>
      <c r="K6" s="335"/>
      <c r="L6" s="335"/>
      <c r="M6" s="335"/>
      <c r="N6" s="335"/>
      <c r="O6" s="335"/>
      <c r="P6" s="335"/>
      <c r="Q6" s="335"/>
      <c r="R6" s="335"/>
      <c r="S6" s="335"/>
      <c r="T6" s="335"/>
      <c r="U6" s="335"/>
    </row>
    <row r="7" spans="1:21" ht="15" customHeight="1" x14ac:dyDescent="0.55000000000000004">
      <c r="A7" s="335"/>
      <c r="B7" s="335"/>
      <c r="C7" s="335"/>
      <c r="D7" s="335"/>
      <c r="E7" s="335"/>
      <c r="F7" s="335"/>
      <c r="G7" s="335"/>
      <c r="H7" s="335"/>
      <c r="I7" s="335"/>
      <c r="J7" s="335"/>
      <c r="K7" s="335"/>
      <c r="L7" s="335"/>
      <c r="M7" s="335"/>
      <c r="N7" s="335"/>
      <c r="O7" s="335"/>
      <c r="P7" s="335"/>
      <c r="Q7" s="335"/>
      <c r="R7" s="335"/>
      <c r="S7" s="335"/>
      <c r="T7" s="335"/>
      <c r="U7" s="335"/>
    </row>
    <row r="8" spans="1:21" ht="15" customHeight="1" x14ac:dyDescent="0.55000000000000004">
      <c r="A8" s="335"/>
      <c r="B8" s="335"/>
      <c r="C8" s="335"/>
      <c r="D8" s="335"/>
      <c r="E8" s="335"/>
      <c r="F8" s="335"/>
      <c r="G8" s="335"/>
      <c r="H8" s="335"/>
      <c r="I8" s="335"/>
      <c r="J8" s="335"/>
      <c r="K8" s="335"/>
      <c r="L8" s="335"/>
      <c r="M8" s="335"/>
      <c r="N8" s="335"/>
      <c r="O8" s="335"/>
      <c r="P8" s="335"/>
      <c r="Q8" s="335"/>
      <c r="R8" s="335"/>
      <c r="S8" s="335"/>
      <c r="T8" s="335"/>
      <c r="U8" s="335"/>
    </row>
    <row r="9" spans="1:21" ht="15" customHeight="1" x14ac:dyDescent="0.55000000000000004">
      <c r="A9" s="335"/>
      <c r="B9" s="335"/>
      <c r="C9" s="335"/>
      <c r="D9" s="335"/>
      <c r="E9" s="335"/>
      <c r="F9" s="335"/>
      <c r="G9" s="335"/>
      <c r="H9" s="335"/>
      <c r="I9" s="335"/>
      <c r="J9" s="335"/>
      <c r="K9" s="335"/>
      <c r="L9" s="335"/>
      <c r="M9" s="335"/>
      <c r="N9" s="335"/>
      <c r="O9" s="335"/>
      <c r="P9" s="335"/>
      <c r="Q9" s="335"/>
      <c r="R9" s="335"/>
      <c r="S9" s="335"/>
      <c r="T9" s="335"/>
      <c r="U9" s="335"/>
    </row>
    <row r="10" spans="1:21" ht="15" customHeight="1" x14ac:dyDescent="0.55000000000000004">
      <c r="A10" s="335"/>
      <c r="B10" s="335"/>
      <c r="C10" s="335"/>
      <c r="D10" s="335"/>
      <c r="E10" s="335"/>
      <c r="F10" s="335"/>
      <c r="G10" s="335"/>
      <c r="H10" s="335"/>
      <c r="I10" s="335"/>
      <c r="J10" s="335"/>
      <c r="K10" s="335"/>
      <c r="L10" s="335"/>
      <c r="M10" s="335"/>
      <c r="N10" s="335"/>
      <c r="O10" s="335"/>
      <c r="P10" s="335"/>
      <c r="Q10" s="335"/>
      <c r="R10" s="335"/>
      <c r="S10" s="335"/>
      <c r="T10" s="335"/>
      <c r="U10" s="335"/>
    </row>
    <row r="11" spans="1:21" ht="30" customHeight="1" x14ac:dyDescent="0.55000000000000004">
      <c r="A11" s="99"/>
      <c r="B11" s="99"/>
      <c r="C11" s="26"/>
      <c r="D11" s="99"/>
      <c r="E11" s="208"/>
      <c r="F11" s="177"/>
      <c r="G11" s="99"/>
      <c r="H11" s="99"/>
      <c r="I11" s="99"/>
      <c r="J11" s="99"/>
      <c r="K11" s="99"/>
      <c r="L11" s="99"/>
      <c r="M11" s="99"/>
      <c r="N11" s="99"/>
      <c r="O11" s="99"/>
      <c r="P11" s="99"/>
      <c r="Q11" s="99"/>
      <c r="R11" s="99"/>
    </row>
    <row r="12" spans="1:21" ht="30" customHeight="1" x14ac:dyDescent="0.55000000000000004">
      <c r="A12" s="20"/>
      <c r="B12" s="20"/>
      <c r="C12" s="27"/>
      <c r="D12" s="21"/>
      <c r="E12" s="209"/>
      <c r="F12" s="210"/>
      <c r="G12" s="21"/>
      <c r="H12" s="20"/>
      <c r="I12" s="20"/>
      <c r="J12" s="20"/>
      <c r="K12" s="20"/>
      <c r="L12" s="20"/>
      <c r="M12" s="20"/>
      <c r="N12" s="20"/>
      <c r="O12" s="20"/>
      <c r="P12" s="20"/>
      <c r="Q12" s="20"/>
      <c r="R12" s="20"/>
    </row>
    <row r="13" spans="1:21" ht="27" customHeight="1" thickBot="1" x14ac:dyDescent="0.6">
      <c r="A13" s="2"/>
      <c r="B13" s="211"/>
      <c r="C13" s="28"/>
      <c r="D13" s="2"/>
      <c r="E13" s="212"/>
      <c r="F13" s="213"/>
      <c r="G13" s="2"/>
      <c r="H13" s="2"/>
      <c r="I13" s="2"/>
      <c r="J13" s="2"/>
      <c r="K13" s="2"/>
      <c r="L13" s="2"/>
      <c r="M13" s="2"/>
      <c r="N13" s="2"/>
      <c r="O13" s="2"/>
      <c r="P13" s="2"/>
      <c r="Q13" s="2"/>
      <c r="R13" s="2"/>
      <c r="S13" s="16"/>
      <c r="T13" s="14"/>
      <c r="U13" s="14"/>
    </row>
    <row r="14" spans="1:21" ht="19.899999999999999" customHeight="1" thickTop="1" x14ac:dyDescent="0.55000000000000004">
      <c r="A14" s="6"/>
      <c r="B14" s="214"/>
      <c r="C14" s="29"/>
      <c r="D14" s="6"/>
      <c r="E14" s="215"/>
      <c r="F14" s="216"/>
      <c r="G14" s="6"/>
      <c r="H14" s="6"/>
      <c r="I14" s="6"/>
      <c r="J14" s="6"/>
      <c r="K14" s="6"/>
      <c r="L14" s="6"/>
      <c r="M14" s="6"/>
      <c r="N14" s="6"/>
      <c r="O14" s="6"/>
      <c r="P14" s="6"/>
      <c r="Q14" s="6"/>
      <c r="R14" s="6"/>
    </row>
    <row r="15" spans="1:21" ht="19.899999999999999" customHeight="1" x14ac:dyDescent="0.55000000000000004">
      <c r="A15" s="30"/>
      <c r="B15" s="217"/>
      <c r="C15" s="29"/>
      <c r="D15" s="30"/>
      <c r="E15" s="29"/>
      <c r="F15" s="30"/>
      <c r="G15" s="30"/>
      <c r="H15" s="30"/>
      <c r="I15" s="30"/>
      <c r="J15" s="30"/>
      <c r="K15" s="30"/>
      <c r="L15" s="30"/>
      <c r="M15" s="30"/>
      <c r="N15" s="30"/>
      <c r="O15" s="31"/>
      <c r="P15" s="31"/>
      <c r="Q15" s="31"/>
      <c r="R15" s="3"/>
      <c r="U15" s="300" t="s">
        <v>4</v>
      </c>
    </row>
    <row r="16" spans="1:21" ht="19.899999999999999" customHeight="1" x14ac:dyDescent="0.55000000000000004">
      <c r="A16" s="326" t="s">
        <v>5</v>
      </c>
      <c r="B16" s="326" t="s">
        <v>6</v>
      </c>
      <c r="C16" s="326" t="s">
        <v>7</v>
      </c>
      <c r="D16" s="326" t="s">
        <v>8</v>
      </c>
      <c r="E16" s="337" t="s">
        <v>9</v>
      </c>
      <c r="F16" s="338"/>
      <c r="G16" s="341" t="s">
        <v>10</v>
      </c>
      <c r="H16" s="342"/>
      <c r="I16" s="343"/>
      <c r="J16" s="341" t="s">
        <v>11</v>
      </c>
      <c r="K16" s="342"/>
      <c r="L16" s="342"/>
      <c r="M16" s="342"/>
      <c r="N16" s="342"/>
      <c r="O16" s="342"/>
      <c r="P16" s="343"/>
      <c r="Q16" s="344" t="s">
        <v>12</v>
      </c>
      <c r="R16" s="326" t="s">
        <v>13</v>
      </c>
      <c r="S16" s="345" t="s">
        <v>14</v>
      </c>
      <c r="T16" s="345" t="s">
        <v>15</v>
      </c>
      <c r="U16" s="326" t="s">
        <v>16</v>
      </c>
    </row>
    <row r="17" spans="1:21" ht="19.899999999999999" customHeight="1" x14ac:dyDescent="0.55000000000000004">
      <c r="A17" s="326"/>
      <c r="B17" s="326"/>
      <c r="C17" s="326"/>
      <c r="D17" s="326"/>
      <c r="E17" s="339"/>
      <c r="F17" s="340"/>
      <c r="G17" s="326" t="s">
        <v>10</v>
      </c>
      <c r="H17" s="326" t="s">
        <v>17</v>
      </c>
      <c r="I17" s="326"/>
      <c r="J17" s="328" t="s">
        <v>18</v>
      </c>
      <c r="K17" s="329"/>
      <c r="L17" s="329"/>
      <c r="M17" s="330"/>
      <c r="N17" s="331" t="s">
        <v>19</v>
      </c>
      <c r="O17" s="331" t="s">
        <v>20</v>
      </c>
      <c r="P17" s="332" t="s">
        <v>21</v>
      </c>
      <c r="Q17" s="332"/>
      <c r="R17" s="336"/>
      <c r="S17" s="345"/>
      <c r="T17" s="345"/>
      <c r="U17" s="326"/>
    </row>
    <row r="18" spans="1:21" ht="90" customHeight="1" x14ac:dyDescent="0.55000000000000004">
      <c r="A18" s="326"/>
      <c r="B18" s="326"/>
      <c r="C18" s="326"/>
      <c r="D18" s="326"/>
      <c r="E18" s="97" t="s">
        <v>22</v>
      </c>
      <c r="F18" s="97" t="s">
        <v>23</v>
      </c>
      <c r="G18" s="326"/>
      <c r="H18" s="97" t="s">
        <v>24</v>
      </c>
      <c r="I18" s="97" t="s">
        <v>25</v>
      </c>
      <c r="J18" s="97" t="s">
        <v>26</v>
      </c>
      <c r="K18" s="97" t="s">
        <v>27</v>
      </c>
      <c r="L18" s="98" t="s">
        <v>28</v>
      </c>
      <c r="M18" s="98" t="s">
        <v>29</v>
      </c>
      <c r="N18" s="326"/>
      <c r="O18" s="326"/>
      <c r="P18" s="331"/>
      <c r="Q18" s="331"/>
      <c r="R18" s="336"/>
      <c r="S18" s="345"/>
      <c r="T18" s="345"/>
      <c r="U18" s="326"/>
    </row>
    <row r="19" spans="1:21" ht="33.4" customHeight="1" x14ac:dyDescent="0.55000000000000004">
      <c r="A19" s="218" t="s">
        <v>30</v>
      </c>
      <c r="B19" s="151" t="s">
        <v>683</v>
      </c>
      <c r="C19" s="65" t="s">
        <v>142</v>
      </c>
      <c r="D19" s="47">
        <v>217.43</v>
      </c>
      <c r="E19" s="10" t="s">
        <v>40</v>
      </c>
      <c r="F19" s="119"/>
      <c r="G19" s="10"/>
      <c r="H19" s="219"/>
      <c r="I19" s="119"/>
      <c r="J19" s="10"/>
      <c r="K19" s="10"/>
      <c r="L19" s="10"/>
      <c r="M19" s="10"/>
      <c r="N19" s="10" t="str">
        <f>IF(COUNTIF(J19:M19,"〇")+COUNTIF(J19:M19,"○")&gt;0,"※","")</f>
        <v/>
      </c>
      <c r="O19" s="10" t="str">
        <f>IF(COUNTIF(J19:M19,"〇")+COUNTIF(J19:M19,"○")&gt;0,"随時","")</f>
        <v/>
      </c>
      <c r="P19" s="220"/>
      <c r="Q19" s="221"/>
      <c r="R19" s="10" t="s">
        <v>684</v>
      </c>
      <c r="S19" s="9" t="s">
        <v>547</v>
      </c>
      <c r="T19" s="23" t="s">
        <v>121</v>
      </c>
      <c r="U19" s="80"/>
    </row>
    <row r="20" spans="1:21" ht="33.4" customHeight="1" x14ac:dyDescent="0.55000000000000004">
      <c r="A20" s="218" t="s">
        <v>37</v>
      </c>
      <c r="B20" s="222" t="s">
        <v>685</v>
      </c>
      <c r="C20" s="65" t="s">
        <v>658</v>
      </c>
      <c r="D20" s="47">
        <v>578.46</v>
      </c>
      <c r="E20" s="10" t="s">
        <v>40</v>
      </c>
      <c r="F20" s="119"/>
      <c r="G20" s="10" t="s">
        <v>33</v>
      </c>
      <c r="H20" s="39">
        <v>12100000</v>
      </c>
      <c r="I20" s="119">
        <v>45798</v>
      </c>
      <c r="J20" s="10" t="s">
        <v>33</v>
      </c>
      <c r="K20" s="10" t="s">
        <v>33</v>
      </c>
      <c r="L20" s="10" t="s">
        <v>33</v>
      </c>
      <c r="M20" s="10"/>
      <c r="N20" s="10" t="str">
        <f t="shared" ref="N20:N80" si="0">IF(COUNTIF(J20:M20,"〇")+COUNTIF(J20:M20,"○")&gt;0,"※","")</f>
        <v>※</v>
      </c>
      <c r="O20" s="10" t="str">
        <f t="shared" ref="O20:O80" si="1">IF(COUNTIF(J20:M20,"〇")+COUNTIF(J20:M20,"○")&gt;0,"随時","")</f>
        <v>随時</v>
      </c>
      <c r="P20" s="220"/>
      <c r="Q20" s="221"/>
      <c r="R20" s="10" t="s">
        <v>684</v>
      </c>
      <c r="S20" s="9" t="s">
        <v>547</v>
      </c>
      <c r="T20" s="23" t="s">
        <v>121</v>
      </c>
      <c r="U20" s="80"/>
    </row>
    <row r="21" spans="1:21" ht="30" customHeight="1" x14ac:dyDescent="0.55000000000000004">
      <c r="A21" s="218" t="s">
        <v>43</v>
      </c>
      <c r="B21" s="150" t="s">
        <v>686</v>
      </c>
      <c r="C21" s="22" t="s">
        <v>142</v>
      </c>
      <c r="D21" s="47">
        <v>219.36</v>
      </c>
      <c r="E21" s="9"/>
      <c r="F21" s="56"/>
      <c r="G21" s="115"/>
      <c r="H21" s="223"/>
      <c r="I21" s="117"/>
      <c r="J21" s="10" t="s">
        <v>120</v>
      </c>
      <c r="K21" s="10" t="s">
        <v>120</v>
      </c>
      <c r="L21" s="10"/>
      <c r="M21" s="10"/>
      <c r="N21" s="10" t="str">
        <f t="shared" si="0"/>
        <v>※</v>
      </c>
      <c r="O21" s="10" t="str">
        <f t="shared" si="1"/>
        <v>随時</v>
      </c>
      <c r="P21" s="79"/>
      <c r="Q21" s="9" t="s">
        <v>46</v>
      </c>
      <c r="R21" s="22" t="s">
        <v>684</v>
      </c>
      <c r="S21" s="22" t="s">
        <v>547</v>
      </c>
      <c r="T21" s="23" t="s">
        <v>121</v>
      </c>
      <c r="U21" s="88"/>
    </row>
    <row r="22" spans="1:21" ht="30" customHeight="1" x14ac:dyDescent="0.55000000000000004">
      <c r="A22" s="218" t="s">
        <v>49</v>
      </c>
      <c r="B22" s="150" t="s">
        <v>687</v>
      </c>
      <c r="C22" s="90" t="s">
        <v>142</v>
      </c>
      <c r="D22" s="36">
        <v>549.28</v>
      </c>
      <c r="E22" s="9" t="s">
        <v>46</v>
      </c>
      <c r="F22" s="63"/>
      <c r="G22" s="10" t="s">
        <v>120</v>
      </c>
      <c r="H22" s="39">
        <v>3980000</v>
      </c>
      <c r="I22" s="46">
        <v>43717</v>
      </c>
      <c r="J22" s="10" t="s">
        <v>33</v>
      </c>
      <c r="K22" s="10" t="s">
        <v>33</v>
      </c>
      <c r="L22" s="10" t="s">
        <v>120</v>
      </c>
      <c r="M22" s="10"/>
      <c r="N22" s="10" t="str">
        <f t="shared" si="0"/>
        <v>※</v>
      </c>
      <c r="O22" s="10" t="str">
        <f t="shared" si="1"/>
        <v>随時</v>
      </c>
      <c r="P22" s="79"/>
      <c r="Q22" s="9"/>
      <c r="R22" s="7" t="s">
        <v>684</v>
      </c>
      <c r="S22" s="7" t="s">
        <v>547</v>
      </c>
      <c r="T22" s="8" t="s">
        <v>121</v>
      </c>
      <c r="U22" s="81"/>
    </row>
    <row r="23" spans="1:21" ht="30" customHeight="1" x14ac:dyDescent="0.55000000000000004">
      <c r="A23" s="218" t="s">
        <v>52</v>
      </c>
      <c r="B23" s="150" t="s">
        <v>688</v>
      </c>
      <c r="C23" s="90" t="s">
        <v>142</v>
      </c>
      <c r="D23" s="47">
        <v>257.81</v>
      </c>
      <c r="E23" s="9" t="s">
        <v>46</v>
      </c>
      <c r="F23" s="56"/>
      <c r="G23" s="10" t="s">
        <v>120</v>
      </c>
      <c r="H23" s="39">
        <v>4200000</v>
      </c>
      <c r="I23" s="46">
        <v>43717</v>
      </c>
      <c r="J23" s="10" t="s">
        <v>33</v>
      </c>
      <c r="K23" s="10" t="s">
        <v>33</v>
      </c>
      <c r="L23" s="10" t="s">
        <v>120</v>
      </c>
      <c r="M23" s="10"/>
      <c r="N23" s="10" t="str">
        <f t="shared" si="0"/>
        <v>※</v>
      </c>
      <c r="O23" s="10" t="str">
        <f t="shared" si="1"/>
        <v>随時</v>
      </c>
      <c r="P23" s="79"/>
      <c r="Q23" s="9" t="s">
        <v>46</v>
      </c>
      <c r="R23" s="22" t="s">
        <v>684</v>
      </c>
      <c r="S23" s="22" t="s">
        <v>547</v>
      </c>
      <c r="T23" s="23" t="s">
        <v>121</v>
      </c>
      <c r="U23" s="88"/>
    </row>
    <row r="24" spans="1:21" ht="30" customHeight="1" x14ac:dyDescent="0.55000000000000004">
      <c r="A24" s="218" t="s">
        <v>56</v>
      </c>
      <c r="B24" s="150" t="s">
        <v>689</v>
      </c>
      <c r="C24" s="90" t="s">
        <v>139</v>
      </c>
      <c r="D24" s="47">
        <v>666.14</v>
      </c>
      <c r="E24" s="9"/>
      <c r="F24" s="56"/>
      <c r="G24" s="10" t="s">
        <v>120</v>
      </c>
      <c r="H24" s="39">
        <v>2430000</v>
      </c>
      <c r="I24" s="46">
        <v>42256</v>
      </c>
      <c r="J24" s="10" t="s">
        <v>120</v>
      </c>
      <c r="K24" s="10" t="s">
        <v>120</v>
      </c>
      <c r="L24" s="10"/>
      <c r="M24" s="10"/>
      <c r="N24" s="10" t="str">
        <f t="shared" si="0"/>
        <v>※</v>
      </c>
      <c r="O24" s="10" t="str">
        <f t="shared" si="1"/>
        <v>随時</v>
      </c>
      <c r="P24" s="79"/>
      <c r="Q24" s="9" t="s">
        <v>46</v>
      </c>
      <c r="R24" s="22" t="s">
        <v>684</v>
      </c>
      <c r="S24" s="22" t="s">
        <v>547</v>
      </c>
      <c r="T24" s="23" t="s">
        <v>121</v>
      </c>
      <c r="U24" s="88"/>
    </row>
    <row r="25" spans="1:21" ht="30" customHeight="1" x14ac:dyDescent="0.55000000000000004">
      <c r="A25" s="218" t="s">
        <v>61</v>
      </c>
      <c r="B25" s="150" t="s">
        <v>690</v>
      </c>
      <c r="C25" s="90" t="s">
        <v>375</v>
      </c>
      <c r="D25" s="36">
        <v>368.14</v>
      </c>
      <c r="E25" s="9" t="s">
        <v>46</v>
      </c>
      <c r="F25" s="63"/>
      <c r="G25" s="10" t="s">
        <v>120</v>
      </c>
      <c r="H25" s="39">
        <v>6630000</v>
      </c>
      <c r="I25" s="46">
        <v>43717</v>
      </c>
      <c r="J25" s="10" t="s">
        <v>33</v>
      </c>
      <c r="K25" s="10" t="s">
        <v>33</v>
      </c>
      <c r="L25" s="10" t="s">
        <v>33</v>
      </c>
      <c r="M25" s="10"/>
      <c r="N25" s="10" t="str">
        <f t="shared" si="0"/>
        <v>※</v>
      </c>
      <c r="O25" s="10" t="str">
        <f t="shared" si="1"/>
        <v>随時</v>
      </c>
      <c r="P25" s="79"/>
      <c r="Q25" s="9"/>
      <c r="R25" s="7" t="s">
        <v>684</v>
      </c>
      <c r="S25" s="7" t="s">
        <v>547</v>
      </c>
      <c r="T25" s="8" t="s">
        <v>121</v>
      </c>
      <c r="U25" s="81"/>
    </row>
    <row r="26" spans="1:21" ht="30" customHeight="1" x14ac:dyDescent="0.55000000000000004">
      <c r="A26" s="218" t="s">
        <v>66</v>
      </c>
      <c r="B26" s="150" t="s">
        <v>691</v>
      </c>
      <c r="C26" s="90" t="s">
        <v>390</v>
      </c>
      <c r="D26" s="36">
        <v>2218.61</v>
      </c>
      <c r="E26" s="9" t="s">
        <v>46</v>
      </c>
      <c r="F26" s="63"/>
      <c r="G26" s="10" t="s">
        <v>120</v>
      </c>
      <c r="H26" s="39">
        <v>12700000</v>
      </c>
      <c r="I26" s="46">
        <v>43717</v>
      </c>
      <c r="J26" s="10" t="s">
        <v>33</v>
      </c>
      <c r="K26" s="10" t="s">
        <v>33</v>
      </c>
      <c r="L26" s="10" t="s">
        <v>33</v>
      </c>
      <c r="M26" s="10"/>
      <c r="N26" s="10" t="str">
        <f t="shared" si="0"/>
        <v>※</v>
      </c>
      <c r="O26" s="10" t="str">
        <f t="shared" si="1"/>
        <v>随時</v>
      </c>
      <c r="P26" s="79"/>
      <c r="Q26" s="9" t="s">
        <v>46</v>
      </c>
      <c r="R26" s="7" t="s">
        <v>684</v>
      </c>
      <c r="S26" s="7" t="s">
        <v>547</v>
      </c>
      <c r="T26" s="8" t="s">
        <v>121</v>
      </c>
      <c r="U26" s="81"/>
    </row>
    <row r="27" spans="1:21" ht="30" customHeight="1" x14ac:dyDescent="0.55000000000000004">
      <c r="A27" s="218" t="s">
        <v>69</v>
      </c>
      <c r="B27" s="93" t="s">
        <v>701</v>
      </c>
      <c r="C27" s="113" t="s">
        <v>76</v>
      </c>
      <c r="D27" s="47">
        <v>149.08000000000001</v>
      </c>
      <c r="E27" s="9" t="s">
        <v>46</v>
      </c>
      <c r="F27" s="61"/>
      <c r="G27" s="9"/>
      <c r="H27" s="75"/>
      <c r="I27" s="56"/>
      <c r="J27" s="10" t="s">
        <v>33</v>
      </c>
      <c r="K27" s="10"/>
      <c r="L27" s="10"/>
      <c r="M27" s="10"/>
      <c r="N27" s="10" t="str">
        <f>IF(COUNTIF(J27:M27,"〇")+COUNTIF(J27:M27,"○")&gt;0,"※","")</f>
        <v>※</v>
      </c>
      <c r="O27" s="10" t="str">
        <f>IF(COUNTIF(J27:M27,"〇")+COUNTIF(J27:M27,"○")&gt;0,"随時","")</f>
        <v>随時</v>
      </c>
      <c r="P27" s="79"/>
      <c r="Q27" s="9"/>
      <c r="R27" s="185" t="s">
        <v>698</v>
      </c>
      <c r="S27" s="185" t="s">
        <v>540</v>
      </c>
      <c r="T27" s="8" t="s">
        <v>284</v>
      </c>
      <c r="U27" s="85"/>
    </row>
    <row r="28" spans="1:21" ht="30" customHeight="1" x14ac:dyDescent="0.55000000000000004">
      <c r="A28" s="218" t="s">
        <v>71</v>
      </c>
      <c r="B28" s="150" t="s">
        <v>692</v>
      </c>
      <c r="C28" s="90" t="s">
        <v>142</v>
      </c>
      <c r="D28" s="36">
        <v>286.12</v>
      </c>
      <c r="E28" s="9" t="s">
        <v>46</v>
      </c>
      <c r="F28" s="63"/>
      <c r="G28" s="10" t="s">
        <v>120</v>
      </c>
      <c r="H28" s="39">
        <v>6640000</v>
      </c>
      <c r="I28" s="46">
        <v>44554</v>
      </c>
      <c r="J28" s="10" t="s">
        <v>33</v>
      </c>
      <c r="K28" s="10" t="s">
        <v>33</v>
      </c>
      <c r="L28" s="10" t="s">
        <v>33</v>
      </c>
      <c r="M28" s="10"/>
      <c r="N28" s="10" t="str">
        <f t="shared" si="0"/>
        <v>※</v>
      </c>
      <c r="O28" s="10" t="str">
        <f t="shared" si="1"/>
        <v>随時</v>
      </c>
      <c r="P28" s="79"/>
      <c r="Q28" s="9" t="s">
        <v>46</v>
      </c>
      <c r="R28" s="7" t="s">
        <v>684</v>
      </c>
      <c r="S28" s="7" t="s">
        <v>547</v>
      </c>
      <c r="T28" s="8" t="s">
        <v>121</v>
      </c>
      <c r="U28" s="81"/>
    </row>
    <row r="29" spans="1:21" ht="45" customHeight="1" x14ac:dyDescent="0.55000000000000004">
      <c r="A29" s="218" t="s">
        <v>74</v>
      </c>
      <c r="B29" s="150" t="s">
        <v>693</v>
      </c>
      <c r="C29" s="90" t="s">
        <v>142</v>
      </c>
      <c r="D29" s="36">
        <v>159.44999999999999</v>
      </c>
      <c r="E29" s="9" t="s">
        <v>46</v>
      </c>
      <c r="F29" s="63"/>
      <c r="G29" s="10" t="s">
        <v>120</v>
      </c>
      <c r="H29" s="39">
        <v>942000</v>
      </c>
      <c r="I29" s="46">
        <v>44323</v>
      </c>
      <c r="J29" s="10" t="s">
        <v>33</v>
      </c>
      <c r="K29" s="10" t="s">
        <v>33</v>
      </c>
      <c r="L29" s="10"/>
      <c r="M29" s="10"/>
      <c r="N29" s="10" t="str">
        <f t="shared" si="0"/>
        <v>※</v>
      </c>
      <c r="O29" s="10" t="str">
        <f t="shared" si="1"/>
        <v>随時</v>
      </c>
      <c r="P29" s="79"/>
      <c r="Q29" s="9" t="s">
        <v>46</v>
      </c>
      <c r="R29" s="7" t="s">
        <v>684</v>
      </c>
      <c r="S29" s="7" t="s">
        <v>547</v>
      </c>
      <c r="T29" s="8" t="s">
        <v>121</v>
      </c>
      <c r="U29" s="84" t="s">
        <v>694</v>
      </c>
    </row>
    <row r="30" spans="1:21" ht="45" customHeight="1" x14ac:dyDescent="0.55000000000000004">
      <c r="A30" s="218" t="s">
        <v>77</v>
      </c>
      <c r="B30" s="150" t="s">
        <v>695</v>
      </c>
      <c r="C30" s="90" t="s">
        <v>142</v>
      </c>
      <c r="D30" s="36">
        <v>192.2</v>
      </c>
      <c r="E30" s="9" t="s">
        <v>46</v>
      </c>
      <c r="F30" s="63"/>
      <c r="G30" s="10" t="s">
        <v>120</v>
      </c>
      <c r="H30" s="39">
        <v>2470000</v>
      </c>
      <c r="I30" s="46">
        <v>45072</v>
      </c>
      <c r="J30" s="10" t="s">
        <v>33</v>
      </c>
      <c r="K30" s="10" t="s">
        <v>33</v>
      </c>
      <c r="L30" s="10"/>
      <c r="M30" s="10"/>
      <c r="N30" s="10" t="str">
        <f t="shared" si="0"/>
        <v>※</v>
      </c>
      <c r="O30" s="10" t="str">
        <f t="shared" si="1"/>
        <v>随時</v>
      </c>
      <c r="P30" s="79"/>
      <c r="Q30" s="9" t="s">
        <v>46</v>
      </c>
      <c r="R30" s="7" t="s">
        <v>684</v>
      </c>
      <c r="S30" s="7" t="s">
        <v>547</v>
      </c>
      <c r="T30" s="8" t="s">
        <v>121</v>
      </c>
      <c r="U30" s="84" t="s">
        <v>696</v>
      </c>
    </row>
    <row r="31" spans="1:21" ht="30" customHeight="1" x14ac:dyDescent="0.55000000000000004">
      <c r="A31" s="218" t="s">
        <v>79</v>
      </c>
      <c r="B31" s="150" t="s">
        <v>697</v>
      </c>
      <c r="C31" s="113" t="s">
        <v>76</v>
      </c>
      <c r="D31" s="47">
        <v>148.33000000000001</v>
      </c>
      <c r="E31" s="9" t="s">
        <v>46</v>
      </c>
      <c r="F31" s="61"/>
      <c r="G31" s="9"/>
      <c r="H31" s="75"/>
      <c r="I31" s="56"/>
      <c r="J31" s="9"/>
      <c r="K31" s="9"/>
      <c r="L31" s="9"/>
      <c r="M31" s="9"/>
      <c r="N31" s="10" t="str">
        <f t="shared" si="0"/>
        <v/>
      </c>
      <c r="O31" s="10" t="str">
        <f t="shared" si="1"/>
        <v/>
      </c>
      <c r="P31" s="75"/>
      <c r="Q31" s="9"/>
      <c r="R31" s="185" t="s">
        <v>698</v>
      </c>
      <c r="S31" s="185" t="s">
        <v>540</v>
      </c>
      <c r="T31" s="8" t="s">
        <v>284</v>
      </c>
      <c r="U31" s="85"/>
    </row>
    <row r="32" spans="1:21" ht="30" customHeight="1" x14ac:dyDescent="0.55000000000000004">
      <c r="A32" s="218" t="s">
        <v>81</v>
      </c>
      <c r="B32" s="150" t="s">
        <v>699</v>
      </c>
      <c r="C32" s="90" t="s">
        <v>142</v>
      </c>
      <c r="D32" s="36">
        <v>108.53</v>
      </c>
      <c r="E32" s="9" t="s">
        <v>46</v>
      </c>
      <c r="F32" s="63"/>
      <c r="G32" s="10" t="s">
        <v>120</v>
      </c>
      <c r="H32" s="39">
        <v>1500000</v>
      </c>
      <c r="I32" s="46">
        <v>43717</v>
      </c>
      <c r="J32" s="10" t="s">
        <v>33</v>
      </c>
      <c r="K32" s="10" t="s">
        <v>33</v>
      </c>
      <c r="L32" s="10" t="s">
        <v>33</v>
      </c>
      <c r="M32" s="10"/>
      <c r="N32" s="10" t="str">
        <f t="shared" si="0"/>
        <v>※</v>
      </c>
      <c r="O32" s="10" t="str">
        <f t="shared" si="1"/>
        <v>随時</v>
      </c>
      <c r="P32" s="79"/>
      <c r="Q32" s="9" t="s">
        <v>46</v>
      </c>
      <c r="R32" s="7" t="s">
        <v>698</v>
      </c>
      <c r="S32" s="7" t="s">
        <v>498</v>
      </c>
      <c r="T32" s="8" t="s">
        <v>59</v>
      </c>
      <c r="U32" s="81"/>
    </row>
    <row r="33" spans="1:21" ht="30" customHeight="1" x14ac:dyDescent="0.55000000000000004">
      <c r="A33" s="218" t="s">
        <v>84</v>
      </c>
      <c r="B33" s="150" t="s">
        <v>700</v>
      </c>
      <c r="C33" s="90" t="s">
        <v>142</v>
      </c>
      <c r="D33" s="36">
        <v>138.01</v>
      </c>
      <c r="E33" s="9" t="s">
        <v>46</v>
      </c>
      <c r="F33" s="63"/>
      <c r="G33" s="10" t="s">
        <v>120</v>
      </c>
      <c r="H33" s="39">
        <v>2000000</v>
      </c>
      <c r="I33" s="46">
        <v>45072</v>
      </c>
      <c r="J33" s="10" t="s">
        <v>33</v>
      </c>
      <c r="K33" s="10" t="s">
        <v>33</v>
      </c>
      <c r="L33" s="10"/>
      <c r="M33" s="10"/>
      <c r="N33" s="10" t="str">
        <f t="shared" si="0"/>
        <v>※</v>
      </c>
      <c r="O33" s="10" t="str">
        <f t="shared" si="1"/>
        <v>随時</v>
      </c>
      <c r="P33" s="79"/>
      <c r="Q33" s="9" t="s">
        <v>46</v>
      </c>
      <c r="R33" s="7" t="s">
        <v>698</v>
      </c>
      <c r="S33" s="7" t="s">
        <v>498</v>
      </c>
      <c r="T33" s="8" t="s">
        <v>59</v>
      </c>
      <c r="U33" s="81"/>
    </row>
    <row r="34" spans="1:21" ht="30" customHeight="1" x14ac:dyDescent="0.55000000000000004">
      <c r="A34" s="218" t="s">
        <v>87</v>
      </c>
      <c r="B34" s="150" t="s">
        <v>702</v>
      </c>
      <c r="C34" s="7" t="s">
        <v>234</v>
      </c>
      <c r="D34" s="36">
        <v>678.28</v>
      </c>
      <c r="E34" s="9" t="s">
        <v>46</v>
      </c>
      <c r="F34" s="54"/>
      <c r="G34" s="9"/>
      <c r="H34" s="75"/>
      <c r="I34" s="56"/>
      <c r="J34" s="9"/>
      <c r="K34" s="9"/>
      <c r="L34" s="9"/>
      <c r="M34" s="9"/>
      <c r="N34" s="10" t="str">
        <f t="shared" si="0"/>
        <v/>
      </c>
      <c r="O34" s="10" t="str">
        <f t="shared" si="1"/>
        <v/>
      </c>
      <c r="P34" s="75"/>
      <c r="Q34" s="9"/>
      <c r="R34" s="7" t="s">
        <v>703</v>
      </c>
      <c r="S34" s="7" t="s">
        <v>704</v>
      </c>
      <c r="T34" s="8" t="s">
        <v>36</v>
      </c>
      <c r="U34" s="85"/>
    </row>
    <row r="35" spans="1:21" ht="30" customHeight="1" x14ac:dyDescent="0.55000000000000004">
      <c r="A35" s="218" t="s">
        <v>90</v>
      </c>
      <c r="B35" s="93" t="s">
        <v>705</v>
      </c>
      <c r="C35" s="224" t="s">
        <v>706</v>
      </c>
      <c r="D35" s="47">
        <v>2828.45</v>
      </c>
      <c r="E35" s="9" t="s">
        <v>46</v>
      </c>
      <c r="F35" s="61"/>
      <c r="G35" s="9"/>
      <c r="H35" s="75"/>
      <c r="I35" s="56"/>
      <c r="J35" s="10" t="s">
        <v>33</v>
      </c>
      <c r="K35" s="10"/>
      <c r="L35" s="10"/>
      <c r="M35" s="10"/>
      <c r="N35" s="10" t="str">
        <f t="shared" si="0"/>
        <v>※</v>
      </c>
      <c r="O35" s="10" t="str">
        <f t="shared" si="1"/>
        <v>随時</v>
      </c>
      <c r="P35" s="79"/>
      <c r="Q35" s="9"/>
      <c r="R35" s="185" t="s">
        <v>698</v>
      </c>
      <c r="S35" s="185" t="s">
        <v>540</v>
      </c>
      <c r="T35" s="8" t="s">
        <v>284</v>
      </c>
      <c r="U35" s="85"/>
    </row>
    <row r="36" spans="1:21" ht="30" customHeight="1" x14ac:dyDescent="0.55000000000000004">
      <c r="A36" s="218" t="s">
        <v>93</v>
      </c>
      <c r="B36" s="150" t="s">
        <v>707</v>
      </c>
      <c r="C36" s="113" t="s">
        <v>76</v>
      </c>
      <c r="D36" s="47">
        <v>1041.6500000000001</v>
      </c>
      <c r="E36" s="9" t="s">
        <v>46</v>
      </c>
      <c r="F36" s="61"/>
      <c r="G36" s="9"/>
      <c r="H36" s="75"/>
      <c r="I36" s="56"/>
      <c r="J36" s="9"/>
      <c r="K36" s="9"/>
      <c r="L36" s="9"/>
      <c r="M36" s="9"/>
      <c r="N36" s="10" t="str">
        <f t="shared" si="0"/>
        <v/>
      </c>
      <c r="O36" s="10" t="str">
        <f t="shared" si="1"/>
        <v/>
      </c>
      <c r="P36" s="75"/>
      <c r="Q36" s="9"/>
      <c r="R36" s="185" t="s">
        <v>684</v>
      </c>
      <c r="S36" s="185" t="s">
        <v>507</v>
      </c>
      <c r="T36" s="8" t="s">
        <v>154</v>
      </c>
      <c r="U36" s="81" t="s">
        <v>347</v>
      </c>
    </row>
    <row r="37" spans="1:21" ht="30" customHeight="1" x14ac:dyDescent="0.55000000000000004">
      <c r="A37" s="218" t="s">
        <v>94</v>
      </c>
      <c r="B37" s="150" t="s">
        <v>708</v>
      </c>
      <c r="C37" s="7" t="s">
        <v>76</v>
      </c>
      <c r="D37" s="36">
        <v>379.88</v>
      </c>
      <c r="E37" s="9" t="s">
        <v>46</v>
      </c>
      <c r="F37" s="225"/>
      <c r="G37" s="9"/>
      <c r="H37" s="75"/>
      <c r="I37" s="56"/>
      <c r="J37" s="9"/>
      <c r="K37" s="9"/>
      <c r="L37" s="9"/>
      <c r="M37" s="9"/>
      <c r="N37" s="10" t="str">
        <f t="shared" si="0"/>
        <v/>
      </c>
      <c r="O37" s="10" t="str">
        <f t="shared" si="1"/>
        <v/>
      </c>
      <c r="P37" s="75"/>
      <c r="Q37" s="9"/>
      <c r="R37" s="7" t="s">
        <v>709</v>
      </c>
      <c r="S37" s="7" t="s">
        <v>489</v>
      </c>
      <c r="T37" s="8" t="s">
        <v>92</v>
      </c>
      <c r="U37" s="81"/>
    </row>
    <row r="38" spans="1:21" ht="45" customHeight="1" x14ac:dyDescent="0.55000000000000004">
      <c r="A38" s="218" t="s">
        <v>95</v>
      </c>
      <c r="B38" s="150" t="s">
        <v>710</v>
      </c>
      <c r="C38" s="90" t="s">
        <v>711</v>
      </c>
      <c r="D38" s="47">
        <v>901.73</v>
      </c>
      <c r="E38" s="9"/>
      <c r="F38" s="56"/>
      <c r="G38" s="10" t="s">
        <v>120</v>
      </c>
      <c r="H38" s="39">
        <v>2640000</v>
      </c>
      <c r="I38" s="46">
        <v>42012</v>
      </c>
      <c r="J38" s="10" t="s">
        <v>120</v>
      </c>
      <c r="K38" s="10" t="s">
        <v>120</v>
      </c>
      <c r="L38" s="10"/>
      <c r="M38" s="10"/>
      <c r="N38" s="10" t="str">
        <f t="shared" si="0"/>
        <v>※</v>
      </c>
      <c r="O38" s="10" t="str">
        <f t="shared" si="1"/>
        <v>随時</v>
      </c>
      <c r="P38" s="79"/>
      <c r="Q38" s="9" t="s">
        <v>46</v>
      </c>
      <c r="R38" s="22" t="s">
        <v>712</v>
      </c>
      <c r="S38" s="22" t="s">
        <v>713</v>
      </c>
      <c r="T38" s="23" t="s">
        <v>121</v>
      </c>
      <c r="U38" s="84" t="s">
        <v>714</v>
      </c>
    </row>
    <row r="39" spans="1:21" ht="30" customHeight="1" x14ac:dyDescent="0.55000000000000004">
      <c r="A39" s="218" t="s">
        <v>97</v>
      </c>
      <c r="B39" s="150" t="s">
        <v>715</v>
      </c>
      <c r="C39" s="90" t="s">
        <v>716</v>
      </c>
      <c r="D39" s="36">
        <v>876.12</v>
      </c>
      <c r="E39" s="9" t="s">
        <v>46</v>
      </c>
      <c r="F39" s="225"/>
      <c r="G39" s="10" t="s">
        <v>120</v>
      </c>
      <c r="H39" s="39">
        <v>2480000</v>
      </c>
      <c r="I39" s="46">
        <v>42983</v>
      </c>
      <c r="J39" s="10" t="s">
        <v>120</v>
      </c>
      <c r="K39" s="10" t="s">
        <v>120</v>
      </c>
      <c r="L39" s="10"/>
      <c r="M39" s="10"/>
      <c r="N39" s="10" t="str">
        <f t="shared" si="0"/>
        <v>※</v>
      </c>
      <c r="O39" s="10" t="str">
        <f t="shared" si="1"/>
        <v>随時</v>
      </c>
      <c r="P39" s="79"/>
      <c r="Q39" s="9" t="s">
        <v>46</v>
      </c>
      <c r="R39" s="7" t="s">
        <v>717</v>
      </c>
      <c r="S39" s="7" t="s">
        <v>718</v>
      </c>
      <c r="T39" s="8" t="s">
        <v>265</v>
      </c>
      <c r="U39" s="81"/>
    </row>
    <row r="40" spans="1:21" ht="45" customHeight="1" x14ac:dyDescent="0.55000000000000004">
      <c r="A40" s="218" t="s">
        <v>101</v>
      </c>
      <c r="B40" s="150" t="s">
        <v>719</v>
      </c>
      <c r="C40" s="90" t="s">
        <v>76</v>
      </c>
      <c r="D40" s="36">
        <v>2896.69</v>
      </c>
      <c r="E40" s="9" t="s">
        <v>501</v>
      </c>
      <c r="F40" s="225"/>
      <c r="G40" s="10"/>
      <c r="H40" s="39"/>
      <c r="I40" s="46"/>
      <c r="J40" s="10"/>
      <c r="K40" s="10"/>
      <c r="L40" s="10"/>
      <c r="M40" s="10"/>
      <c r="N40" s="10" t="str">
        <f t="shared" si="0"/>
        <v/>
      </c>
      <c r="O40" s="10" t="str">
        <f t="shared" si="1"/>
        <v/>
      </c>
      <c r="P40" s="79"/>
      <c r="Q40" s="9"/>
      <c r="R40" s="7" t="s">
        <v>717</v>
      </c>
      <c r="S40" s="7" t="s">
        <v>718</v>
      </c>
      <c r="T40" s="8" t="s">
        <v>265</v>
      </c>
      <c r="U40" s="81" t="s">
        <v>720</v>
      </c>
    </row>
    <row r="41" spans="1:21" ht="30" customHeight="1" x14ac:dyDescent="0.55000000000000004">
      <c r="A41" s="218" t="s">
        <v>103</v>
      </c>
      <c r="B41" s="151" t="s">
        <v>721</v>
      </c>
      <c r="C41" s="9" t="s">
        <v>76</v>
      </c>
      <c r="D41" s="24">
        <v>656.69</v>
      </c>
      <c r="E41" s="9" t="s">
        <v>46</v>
      </c>
      <c r="F41" s="50"/>
      <c r="G41" s="9"/>
      <c r="H41" s="75"/>
      <c r="I41" s="56"/>
      <c r="J41" s="9"/>
      <c r="K41" s="9"/>
      <c r="L41" s="9"/>
      <c r="M41" s="9"/>
      <c r="N41" s="10" t="str">
        <f t="shared" si="0"/>
        <v/>
      </c>
      <c r="O41" s="10" t="str">
        <f t="shared" si="1"/>
        <v/>
      </c>
      <c r="P41" s="75"/>
      <c r="Q41" s="9"/>
      <c r="R41" s="9" t="s">
        <v>684</v>
      </c>
      <c r="S41" s="9" t="s">
        <v>547</v>
      </c>
      <c r="T41" s="8" t="s">
        <v>59</v>
      </c>
      <c r="U41" s="83"/>
    </row>
    <row r="42" spans="1:21" s="18" customFormat="1" ht="30" customHeight="1" x14ac:dyDescent="0.55000000000000004">
      <c r="A42" s="218" t="s">
        <v>106</v>
      </c>
      <c r="B42" s="71" t="s">
        <v>722</v>
      </c>
      <c r="C42" s="9" t="s">
        <v>76</v>
      </c>
      <c r="D42" s="24">
        <v>281.08</v>
      </c>
      <c r="E42" s="9" t="s">
        <v>40</v>
      </c>
      <c r="F42" s="50"/>
      <c r="G42" s="9"/>
      <c r="H42" s="75"/>
      <c r="I42" s="56"/>
      <c r="J42" s="9"/>
      <c r="K42" s="9"/>
      <c r="L42" s="9"/>
      <c r="M42" s="9"/>
      <c r="N42" s="10" t="str">
        <f t="shared" si="0"/>
        <v/>
      </c>
      <c r="O42" s="10" t="str">
        <f t="shared" si="1"/>
        <v/>
      </c>
      <c r="P42" s="75"/>
      <c r="Q42" s="9"/>
      <c r="R42" s="9" t="s">
        <v>684</v>
      </c>
      <c r="S42" s="9" t="s">
        <v>547</v>
      </c>
      <c r="T42" s="8" t="s">
        <v>121</v>
      </c>
      <c r="U42" s="83"/>
    </row>
    <row r="43" spans="1:21" ht="30" customHeight="1" x14ac:dyDescent="0.55000000000000004">
      <c r="A43" s="218" t="s">
        <v>109</v>
      </c>
      <c r="B43" s="151" t="s">
        <v>723</v>
      </c>
      <c r="C43" s="9" t="s">
        <v>39</v>
      </c>
      <c r="D43" s="47">
        <v>863.05</v>
      </c>
      <c r="E43" s="9" t="s">
        <v>501</v>
      </c>
      <c r="F43" s="50"/>
      <c r="G43" s="9"/>
      <c r="H43" s="75"/>
      <c r="I43" s="56"/>
      <c r="J43" s="9"/>
      <c r="K43" s="9"/>
      <c r="L43" s="9"/>
      <c r="M43" s="9"/>
      <c r="N43" s="10" t="str">
        <f t="shared" si="0"/>
        <v/>
      </c>
      <c r="O43" s="10" t="str">
        <f t="shared" si="1"/>
        <v/>
      </c>
      <c r="P43" s="75"/>
      <c r="Q43" s="9"/>
      <c r="R43" s="9" t="s">
        <v>684</v>
      </c>
      <c r="S43" s="9" t="s">
        <v>547</v>
      </c>
      <c r="T43" s="8" t="s">
        <v>59</v>
      </c>
      <c r="U43" s="83"/>
    </row>
    <row r="44" spans="1:21" ht="30" customHeight="1" x14ac:dyDescent="0.55000000000000004">
      <c r="A44" s="218" t="s">
        <v>112</v>
      </c>
      <c r="B44" s="195" t="s">
        <v>724</v>
      </c>
      <c r="C44" s="90" t="s">
        <v>158</v>
      </c>
      <c r="D44" s="36">
        <v>175.83</v>
      </c>
      <c r="E44" s="9" t="s">
        <v>46</v>
      </c>
      <c r="F44" s="61"/>
      <c r="G44" s="10" t="s">
        <v>501</v>
      </c>
      <c r="H44" s="39">
        <v>1530000</v>
      </c>
      <c r="I44" s="46">
        <v>44918</v>
      </c>
      <c r="J44" s="10" t="s">
        <v>33</v>
      </c>
      <c r="K44" s="10" t="s">
        <v>33</v>
      </c>
      <c r="L44" s="10" t="s">
        <v>33</v>
      </c>
      <c r="M44" s="10"/>
      <c r="N44" s="10" t="str">
        <f t="shared" si="0"/>
        <v>※</v>
      </c>
      <c r="O44" s="10" t="str">
        <f t="shared" si="1"/>
        <v>随時</v>
      </c>
      <c r="P44" s="79"/>
      <c r="Q44" s="9" t="s">
        <v>46</v>
      </c>
      <c r="R44" s="7" t="s">
        <v>698</v>
      </c>
      <c r="S44" s="7" t="s">
        <v>725</v>
      </c>
      <c r="T44" s="33" t="s">
        <v>726</v>
      </c>
      <c r="U44" s="87"/>
    </row>
    <row r="45" spans="1:21" ht="30" customHeight="1" x14ac:dyDescent="0.55000000000000004">
      <c r="A45" s="218" t="s">
        <v>115</v>
      </c>
      <c r="B45" s="195" t="s">
        <v>727</v>
      </c>
      <c r="C45" s="90" t="s">
        <v>158</v>
      </c>
      <c r="D45" s="36">
        <v>263.73</v>
      </c>
      <c r="E45" s="9" t="s">
        <v>46</v>
      </c>
      <c r="F45" s="61"/>
      <c r="G45" s="10" t="s">
        <v>501</v>
      </c>
      <c r="H45" s="39">
        <v>2690000</v>
      </c>
      <c r="I45" s="46">
        <v>44918</v>
      </c>
      <c r="J45" s="10" t="s">
        <v>33</v>
      </c>
      <c r="K45" s="10" t="s">
        <v>33</v>
      </c>
      <c r="L45" s="10" t="s">
        <v>33</v>
      </c>
      <c r="M45" s="10"/>
      <c r="N45" s="10" t="str">
        <f t="shared" si="0"/>
        <v>※</v>
      </c>
      <c r="O45" s="10" t="str">
        <f t="shared" si="1"/>
        <v>随時</v>
      </c>
      <c r="P45" s="79"/>
      <c r="Q45" s="9" t="s">
        <v>46</v>
      </c>
      <c r="R45" s="7" t="s">
        <v>698</v>
      </c>
      <c r="S45" s="7" t="s">
        <v>725</v>
      </c>
      <c r="T45" s="33" t="s">
        <v>726</v>
      </c>
      <c r="U45" s="87"/>
    </row>
    <row r="46" spans="1:21" ht="60" customHeight="1" x14ac:dyDescent="0.55000000000000004">
      <c r="A46" s="218" t="s">
        <v>117</v>
      </c>
      <c r="B46" s="195" t="s">
        <v>728</v>
      </c>
      <c r="C46" s="226" t="s">
        <v>729</v>
      </c>
      <c r="D46" s="36">
        <v>1781.56</v>
      </c>
      <c r="E46" s="9" t="s">
        <v>46</v>
      </c>
      <c r="F46" s="225"/>
      <c r="G46" s="9"/>
      <c r="H46" s="75"/>
      <c r="I46" s="56"/>
      <c r="J46" s="9"/>
      <c r="K46" s="9"/>
      <c r="L46" s="9"/>
      <c r="M46" s="9"/>
      <c r="N46" s="10" t="str">
        <f t="shared" si="0"/>
        <v/>
      </c>
      <c r="O46" s="10" t="str">
        <f t="shared" si="1"/>
        <v/>
      </c>
      <c r="P46" s="75"/>
      <c r="Q46" s="9"/>
      <c r="R46" s="7" t="s">
        <v>684</v>
      </c>
      <c r="S46" s="7" t="s">
        <v>547</v>
      </c>
      <c r="T46" s="8" t="s">
        <v>36</v>
      </c>
      <c r="U46" s="87" t="s">
        <v>730</v>
      </c>
    </row>
    <row r="47" spans="1:21" ht="45" customHeight="1" x14ac:dyDescent="0.55000000000000004">
      <c r="A47" s="218" t="s">
        <v>123</v>
      </c>
      <c r="B47" s="150" t="s">
        <v>731</v>
      </c>
      <c r="C47" s="90" t="s">
        <v>732</v>
      </c>
      <c r="D47" s="47">
        <v>1719.56</v>
      </c>
      <c r="E47" s="9"/>
      <c r="F47" s="56"/>
      <c r="G47" s="10" t="s">
        <v>120</v>
      </c>
      <c r="H47" s="39">
        <v>5340000</v>
      </c>
      <c r="I47" s="46">
        <v>43838</v>
      </c>
      <c r="J47" s="10" t="s">
        <v>33</v>
      </c>
      <c r="K47" s="10" t="s">
        <v>33</v>
      </c>
      <c r="L47" s="10" t="s">
        <v>33</v>
      </c>
      <c r="M47" s="10"/>
      <c r="N47" s="10" t="str">
        <f t="shared" si="0"/>
        <v>※</v>
      </c>
      <c r="O47" s="10" t="str">
        <f t="shared" si="1"/>
        <v>随時</v>
      </c>
      <c r="P47" s="79"/>
      <c r="Q47" s="9"/>
      <c r="R47" s="22" t="s">
        <v>684</v>
      </c>
      <c r="S47" s="22" t="s">
        <v>547</v>
      </c>
      <c r="T47" s="23" t="s">
        <v>121</v>
      </c>
      <c r="U47" s="88"/>
    </row>
    <row r="48" spans="1:21" ht="30" customHeight="1" x14ac:dyDescent="0.55000000000000004">
      <c r="A48" s="218" t="s">
        <v>125</v>
      </c>
      <c r="B48" s="150" t="s">
        <v>733</v>
      </c>
      <c r="C48" s="90" t="s">
        <v>158</v>
      </c>
      <c r="D48" s="47">
        <v>180.74</v>
      </c>
      <c r="E48" s="9" t="s">
        <v>46</v>
      </c>
      <c r="F48" s="61"/>
      <c r="G48" s="10" t="s">
        <v>501</v>
      </c>
      <c r="H48" s="39">
        <v>188000</v>
      </c>
      <c r="I48" s="46">
        <v>45440</v>
      </c>
      <c r="J48" s="10" t="s">
        <v>33</v>
      </c>
      <c r="K48" s="10" t="s">
        <v>33</v>
      </c>
      <c r="L48" s="10"/>
      <c r="M48" s="10"/>
      <c r="N48" s="10" t="str">
        <f t="shared" si="0"/>
        <v>※</v>
      </c>
      <c r="O48" s="10" t="str">
        <f t="shared" si="1"/>
        <v>随時</v>
      </c>
      <c r="P48" s="79"/>
      <c r="Q48" s="9" t="s">
        <v>46</v>
      </c>
      <c r="R48" s="7" t="s">
        <v>698</v>
      </c>
      <c r="S48" s="7" t="s">
        <v>725</v>
      </c>
      <c r="T48" s="33" t="s">
        <v>726</v>
      </c>
      <c r="U48" s="87"/>
    </row>
    <row r="49" spans="1:21" ht="30" customHeight="1" x14ac:dyDescent="0.55000000000000004">
      <c r="A49" s="218" t="s">
        <v>127</v>
      </c>
      <c r="B49" s="150" t="s">
        <v>734</v>
      </c>
      <c r="C49" s="90" t="s">
        <v>158</v>
      </c>
      <c r="D49" s="47">
        <v>198.16</v>
      </c>
      <c r="E49" s="9" t="s">
        <v>46</v>
      </c>
      <c r="F49" s="61"/>
      <c r="G49" s="10" t="s">
        <v>501</v>
      </c>
      <c r="H49" s="39">
        <v>206000</v>
      </c>
      <c r="I49" s="46">
        <v>45440</v>
      </c>
      <c r="J49" s="10" t="s">
        <v>33</v>
      </c>
      <c r="K49" s="10" t="s">
        <v>33</v>
      </c>
      <c r="L49" s="10"/>
      <c r="M49" s="10"/>
      <c r="N49" s="10" t="str">
        <f t="shared" si="0"/>
        <v>※</v>
      </c>
      <c r="O49" s="10" t="str">
        <f t="shared" si="1"/>
        <v>随時</v>
      </c>
      <c r="P49" s="79"/>
      <c r="Q49" s="9" t="s">
        <v>46</v>
      </c>
      <c r="R49" s="7" t="s">
        <v>698</v>
      </c>
      <c r="S49" s="7" t="s">
        <v>725</v>
      </c>
      <c r="T49" s="33" t="s">
        <v>726</v>
      </c>
      <c r="U49" s="87"/>
    </row>
    <row r="50" spans="1:21" ht="30" customHeight="1" x14ac:dyDescent="0.55000000000000004">
      <c r="A50" s="218" t="s">
        <v>130</v>
      </c>
      <c r="B50" s="195" t="s">
        <v>735</v>
      </c>
      <c r="C50" s="90" t="s">
        <v>139</v>
      </c>
      <c r="D50" s="36">
        <v>194.87</v>
      </c>
      <c r="E50" s="9" t="s">
        <v>46</v>
      </c>
      <c r="F50" s="227"/>
      <c r="G50" s="10" t="s">
        <v>120</v>
      </c>
      <c r="H50" s="39">
        <v>5640000</v>
      </c>
      <c r="I50" s="46">
        <v>43717</v>
      </c>
      <c r="J50" s="10" t="s">
        <v>120</v>
      </c>
      <c r="K50" s="10" t="s">
        <v>120</v>
      </c>
      <c r="L50" s="10" t="s">
        <v>120</v>
      </c>
      <c r="M50" s="10"/>
      <c r="N50" s="10" t="str">
        <f t="shared" si="0"/>
        <v>※</v>
      </c>
      <c r="O50" s="10" t="str">
        <f t="shared" si="1"/>
        <v>随時</v>
      </c>
      <c r="P50" s="79"/>
      <c r="Q50" s="9"/>
      <c r="R50" s="7" t="s">
        <v>684</v>
      </c>
      <c r="S50" s="7" t="s">
        <v>547</v>
      </c>
      <c r="T50" s="33" t="s">
        <v>726</v>
      </c>
      <c r="U50" s="87"/>
    </row>
    <row r="51" spans="1:21" ht="45" customHeight="1" x14ac:dyDescent="0.55000000000000004">
      <c r="A51" s="218" t="s">
        <v>132</v>
      </c>
      <c r="B51" s="195" t="s">
        <v>736</v>
      </c>
      <c r="C51" s="90" t="s">
        <v>737</v>
      </c>
      <c r="D51" s="36">
        <v>293.24</v>
      </c>
      <c r="E51" s="9" t="s">
        <v>46</v>
      </c>
      <c r="F51" s="227"/>
      <c r="G51" s="10" t="s">
        <v>120</v>
      </c>
      <c r="H51" s="39">
        <v>2370000</v>
      </c>
      <c r="I51" s="46">
        <v>43717</v>
      </c>
      <c r="J51" s="10" t="s">
        <v>120</v>
      </c>
      <c r="K51" s="10" t="s">
        <v>120</v>
      </c>
      <c r="L51" s="10" t="s">
        <v>120</v>
      </c>
      <c r="M51" s="10"/>
      <c r="N51" s="10" t="str">
        <f t="shared" si="0"/>
        <v>※</v>
      </c>
      <c r="O51" s="10" t="str">
        <f t="shared" si="1"/>
        <v>随時</v>
      </c>
      <c r="P51" s="79"/>
      <c r="Q51" s="9" t="s">
        <v>46</v>
      </c>
      <c r="R51" s="7" t="s">
        <v>684</v>
      </c>
      <c r="S51" s="7" t="s">
        <v>547</v>
      </c>
      <c r="T51" s="33" t="s">
        <v>726</v>
      </c>
      <c r="U51" s="87"/>
    </row>
    <row r="52" spans="1:21" ht="30" customHeight="1" x14ac:dyDescent="0.55000000000000004">
      <c r="A52" s="218" t="s">
        <v>134</v>
      </c>
      <c r="B52" s="150" t="s">
        <v>738</v>
      </c>
      <c r="C52" s="90" t="s">
        <v>139</v>
      </c>
      <c r="D52" s="47">
        <v>410.48</v>
      </c>
      <c r="E52" s="9"/>
      <c r="F52" s="56"/>
      <c r="G52" s="10" t="s">
        <v>120</v>
      </c>
      <c r="H52" s="39">
        <v>3310000</v>
      </c>
      <c r="I52" s="46">
        <v>40311</v>
      </c>
      <c r="J52" s="10" t="s">
        <v>120</v>
      </c>
      <c r="K52" s="10" t="s">
        <v>120</v>
      </c>
      <c r="L52" s="10"/>
      <c r="M52" s="10"/>
      <c r="N52" s="10" t="str">
        <f t="shared" si="0"/>
        <v>※</v>
      </c>
      <c r="O52" s="10" t="str">
        <f t="shared" si="1"/>
        <v>随時</v>
      </c>
      <c r="P52" s="79"/>
      <c r="Q52" s="9" t="s">
        <v>46</v>
      </c>
      <c r="R52" s="22" t="s">
        <v>684</v>
      </c>
      <c r="S52" s="22" t="s">
        <v>547</v>
      </c>
      <c r="T52" s="23" t="s">
        <v>121</v>
      </c>
      <c r="U52" s="88"/>
    </row>
    <row r="53" spans="1:21" ht="45" customHeight="1" x14ac:dyDescent="0.55000000000000004">
      <c r="A53" s="218" t="s">
        <v>137</v>
      </c>
      <c r="B53" s="150" t="s">
        <v>739</v>
      </c>
      <c r="C53" s="90" t="s">
        <v>740</v>
      </c>
      <c r="D53" s="47">
        <v>674.91</v>
      </c>
      <c r="E53" s="9"/>
      <c r="F53" s="56"/>
      <c r="G53" s="10" t="s">
        <v>120</v>
      </c>
      <c r="H53" s="39">
        <v>3150000</v>
      </c>
      <c r="I53" s="46">
        <v>40311</v>
      </c>
      <c r="J53" s="10" t="s">
        <v>120</v>
      </c>
      <c r="K53" s="10" t="s">
        <v>120</v>
      </c>
      <c r="L53" s="10" t="s">
        <v>120</v>
      </c>
      <c r="M53" s="10"/>
      <c r="N53" s="10" t="str">
        <f t="shared" si="0"/>
        <v>※</v>
      </c>
      <c r="O53" s="10" t="str">
        <f t="shared" si="1"/>
        <v>随時</v>
      </c>
      <c r="P53" s="79"/>
      <c r="Q53" s="9" t="s">
        <v>46</v>
      </c>
      <c r="R53" s="22" t="s">
        <v>684</v>
      </c>
      <c r="S53" s="22" t="s">
        <v>547</v>
      </c>
      <c r="T53" s="23" t="s">
        <v>121</v>
      </c>
      <c r="U53" s="84" t="s">
        <v>741</v>
      </c>
    </row>
    <row r="54" spans="1:21" ht="30" customHeight="1" x14ac:dyDescent="0.55000000000000004">
      <c r="A54" s="218" t="s">
        <v>140</v>
      </c>
      <c r="B54" s="150" t="s">
        <v>742</v>
      </c>
      <c r="C54" s="7" t="s">
        <v>54</v>
      </c>
      <c r="D54" s="36">
        <v>951.73</v>
      </c>
      <c r="E54" s="9" t="s">
        <v>46</v>
      </c>
      <c r="F54" s="61"/>
      <c r="G54" s="9"/>
      <c r="H54" s="75"/>
      <c r="I54" s="56"/>
      <c r="J54" s="9"/>
      <c r="K54" s="9"/>
      <c r="L54" s="9"/>
      <c r="M54" s="9"/>
      <c r="N54" s="10" t="str">
        <f t="shared" si="0"/>
        <v/>
      </c>
      <c r="O54" s="10" t="str">
        <f t="shared" si="1"/>
        <v/>
      </c>
      <c r="P54" s="75"/>
      <c r="Q54" s="9"/>
      <c r="R54" s="152" t="s">
        <v>684</v>
      </c>
      <c r="S54" s="152" t="s">
        <v>507</v>
      </c>
      <c r="T54" s="33" t="s">
        <v>121</v>
      </c>
      <c r="U54" s="87"/>
    </row>
    <row r="55" spans="1:21" ht="45" customHeight="1" x14ac:dyDescent="0.55000000000000004">
      <c r="A55" s="218" t="s">
        <v>143</v>
      </c>
      <c r="B55" s="150" t="s">
        <v>743</v>
      </c>
      <c r="C55" s="7" t="s">
        <v>76</v>
      </c>
      <c r="D55" s="36">
        <v>20472.150000000001</v>
      </c>
      <c r="E55" s="9" t="s">
        <v>46</v>
      </c>
      <c r="F55" s="61"/>
      <c r="G55" s="9"/>
      <c r="H55" s="75"/>
      <c r="I55" s="56"/>
      <c r="J55" s="9"/>
      <c r="K55" s="9"/>
      <c r="L55" s="9"/>
      <c r="M55" s="9"/>
      <c r="N55" s="10" t="str">
        <f t="shared" si="0"/>
        <v/>
      </c>
      <c r="O55" s="10" t="str">
        <f t="shared" si="1"/>
        <v/>
      </c>
      <c r="P55" s="75"/>
      <c r="Q55" s="9"/>
      <c r="R55" s="152" t="s">
        <v>684</v>
      </c>
      <c r="S55" s="152" t="s">
        <v>507</v>
      </c>
      <c r="T55" s="33" t="s">
        <v>121</v>
      </c>
      <c r="U55" s="87" t="s">
        <v>572</v>
      </c>
    </row>
    <row r="56" spans="1:21" ht="52.5" customHeight="1" x14ac:dyDescent="0.55000000000000004">
      <c r="A56" s="218" t="s">
        <v>144</v>
      </c>
      <c r="B56" s="150" t="s">
        <v>744</v>
      </c>
      <c r="C56" s="7" t="s">
        <v>54</v>
      </c>
      <c r="D56" s="36">
        <v>1376</v>
      </c>
      <c r="E56" s="9" t="s">
        <v>501</v>
      </c>
      <c r="F56" s="61"/>
      <c r="G56" s="9"/>
      <c r="H56" s="75"/>
      <c r="I56" s="56"/>
      <c r="J56" s="9"/>
      <c r="K56" s="9"/>
      <c r="L56" s="9"/>
      <c r="M56" s="9"/>
      <c r="N56" s="10" t="str">
        <f t="shared" si="0"/>
        <v/>
      </c>
      <c r="O56" s="10" t="str">
        <f t="shared" si="1"/>
        <v/>
      </c>
      <c r="P56" s="75"/>
      <c r="Q56" s="9"/>
      <c r="R56" s="152" t="s">
        <v>684</v>
      </c>
      <c r="S56" s="152" t="s">
        <v>507</v>
      </c>
      <c r="T56" s="33" t="s">
        <v>121</v>
      </c>
      <c r="U56" s="87" t="s">
        <v>745</v>
      </c>
    </row>
    <row r="57" spans="1:21" ht="30" customHeight="1" x14ac:dyDescent="0.55000000000000004">
      <c r="A57" s="218" t="s">
        <v>149</v>
      </c>
      <c r="B57" s="195" t="s">
        <v>746</v>
      </c>
      <c r="C57" s="90" t="s">
        <v>586</v>
      </c>
      <c r="D57" s="36">
        <v>205.87</v>
      </c>
      <c r="E57" s="9" t="s">
        <v>46</v>
      </c>
      <c r="F57" s="227"/>
      <c r="G57" s="10" t="s">
        <v>120</v>
      </c>
      <c r="H57" s="39">
        <v>1210000</v>
      </c>
      <c r="I57" s="46">
        <v>43717</v>
      </c>
      <c r="J57" s="10" t="s">
        <v>120</v>
      </c>
      <c r="K57" s="10" t="s">
        <v>120</v>
      </c>
      <c r="L57" s="10" t="s">
        <v>120</v>
      </c>
      <c r="M57" s="10"/>
      <c r="N57" s="10" t="str">
        <f t="shared" si="0"/>
        <v>※</v>
      </c>
      <c r="O57" s="10" t="str">
        <f t="shared" si="1"/>
        <v>随時</v>
      </c>
      <c r="P57" s="79"/>
      <c r="Q57" s="9" t="s">
        <v>46</v>
      </c>
      <c r="R57" s="7" t="s">
        <v>684</v>
      </c>
      <c r="S57" s="7" t="s">
        <v>547</v>
      </c>
      <c r="T57" s="33" t="s">
        <v>726</v>
      </c>
      <c r="U57" s="87"/>
    </row>
    <row r="58" spans="1:21" ht="30" customHeight="1" x14ac:dyDescent="0.55000000000000004">
      <c r="A58" s="218" t="s">
        <v>153</v>
      </c>
      <c r="B58" s="150" t="s">
        <v>747</v>
      </c>
      <c r="C58" s="113" t="s">
        <v>76</v>
      </c>
      <c r="D58" s="47">
        <v>731.05</v>
      </c>
      <c r="E58" s="9" t="s">
        <v>46</v>
      </c>
      <c r="F58" s="228"/>
      <c r="G58" s="9"/>
      <c r="H58" s="75"/>
      <c r="I58" s="56"/>
      <c r="J58" s="9"/>
      <c r="K58" s="9"/>
      <c r="L58" s="9"/>
      <c r="M58" s="9"/>
      <c r="N58" s="10" t="str">
        <f t="shared" si="0"/>
        <v/>
      </c>
      <c r="O58" s="10" t="str">
        <f t="shared" si="1"/>
        <v/>
      </c>
      <c r="P58" s="75"/>
      <c r="Q58" s="9" t="s">
        <v>46</v>
      </c>
      <c r="R58" s="185" t="s">
        <v>709</v>
      </c>
      <c r="S58" s="185" t="s">
        <v>489</v>
      </c>
      <c r="T58" s="8" t="s">
        <v>284</v>
      </c>
      <c r="U58" s="87" t="s">
        <v>748</v>
      </c>
    </row>
    <row r="59" spans="1:21" ht="30" customHeight="1" x14ac:dyDescent="0.55000000000000004">
      <c r="A59" s="218" t="s">
        <v>155</v>
      </c>
      <c r="B59" s="183" t="s">
        <v>749</v>
      </c>
      <c r="C59" s="22" t="s">
        <v>142</v>
      </c>
      <c r="D59" s="47">
        <v>1025.1300000000001</v>
      </c>
      <c r="E59" s="9" t="s">
        <v>46</v>
      </c>
      <c r="F59" s="228"/>
      <c r="G59" s="9"/>
      <c r="H59" s="75"/>
      <c r="I59" s="56"/>
      <c r="J59" s="9"/>
      <c r="K59" s="9"/>
      <c r="L59" s="9"/>
      <c r="M59" s="9"/>
      <c r="N59" s="10" t="str">
        <f t="shared" si="0"/>
        <v/>
      </c>
      <c r="O59" s="10" t="str">
        <f t="shared" si="1"/>
        <v/>
      </c>
      <c r="P59" s="75"/>
      <c r="Q59" s="9"/>
      <c r="R59" s="185" t="s">
        <v>709</v>
      </c>
      <c r="S59" s="185" t="s">
        <v>489</v>
      </c>
      <c r="T59" s="8" t="s">
        <v>284</v>
      </c>
      <c r="U59" s="87"/>
    </row>
    <row r="60" spans="1:21" s="18" customFormat="1" ht="30" customHeight="1" x14ac:dyDescent="0.55000000000000004">
      <c r="A60" s="218" t="s">
        <v>157</v>
      </c>
      <c r="B60" s="183" t="s">
        <v>750</v>
      </c>
      <c r="C60" s="22" t="s">
        <v>76</v>
      </c>
      <c r="D60" s="47">
        <v>290.31</v>
      </c>
      <c r="E60" s="9" t="s">
        <v>40</v>
      </c>
      <c r="F60" s="228"/>
      <c r="G60" s="9"/>
      <c r="H60" s="75"/>
      <c r="I60" s="56"/>
      <c r="J60" s="9"/>
      <c r="K60" s="9"/>
      <c r="L60" s="9"/>
      <c r="M60" s="9"/>
      <c r="N60" s="10" t="str">
        <f t="shared" si="0"/>
        <v/>
      </c>
      <c r="O60" s="10" t="str">
        <f t="shared" si="1"/>
        <v/>
      </c>
      <c r="P60" s="75"/>
      <c r="Q60" s="9"/>
      <c r="R60" s="185" t="s">
        <v>709</v>
      </c>
      <c r="S60" s="185" t="s">
        <v>489</v>
      </c>
      <c r="T60" s="8" t="s">
        <v>284</v>
      </c>
      <c r="U60" s="87"/>
    </row>
    <row r="61" spans="1:21" s="18" customFormat="1" ht="30" customHeight="1" x14ac:dyDescent="0.55000000000000004">
      <c r="A61" s="218" t="s">
        <v>159</v>
      </c>
      <c r="B61" s="183" t="s">
        <v>751</v>
      </c>
      <c r="C61" s="22" t="s">
        <v>76</v>
      </c>
      <c r="D61" s="47">
        <v>1180.94</v>
      </c>
      <c r="E61" s="9" t="s">
        <v>40</v>
      </c>
      <c r="F61" s="228"/>
      <c r="G61" s="9"/>
      <c r="H61" s="75"/>
      <c r="I61" s="56"/>
      <c r="J61" s="9"/>
      <c r="K61" s="9"/>
      <c r="L61" s="9"/>
      <c r="M61" s="9"/>
      <c r="N61" s="10" t="str">
        <f t="shared" si="0"/>
        <v/>
      </c>
      <c r="O61" s="10" t="str">
        <f t="shared" si="1"/>
        <v/>
      </c>
      <c r="P61" s="75"/>
      <c r="Q61" s="9"/>
      <c r="R61" s="185" t="s">
        <v>709</v>
      </c>
      <c r="S61" s="185" t="s">
        <v>489</v>
      </c>
      <c r="T61" s="8" t="s">
        <v>284</v>
      </c>
      <c r="U61" s="87"/>
    </row>
    <row r="62" spans="1:21" ht="30" customHeight="1" x14ac:dyDescent="0.55000000000000004">
      <c r="A62" s="218" t="s">
        <v>161</v>
      </c>
      <c r="B62" s="150" t="s">
        <v>752</v>
      </c>
      <c r="C62" s="22" t="s">
        <v>142</v>
      </c>
      <c r="D62" s="47">
        <v>919.11</v>
      </c>
      <c r="E62" s="9" t="s">
        <v>46</v>
      </c>
      <c r="F62" s="228"/>
      <c r="G62" s="10" t="s">
        <v>120</v>
      </c>
      <c r="H62" s="39"/>
      <c r="I62" s="11"/>
      <c r="J62" s="10" t="s">
        <v>120</v>
      </c>
      <c r="K62" s="10"/>
      <c r="L62" s="10"/>
      <c r="M62" s="10"/>
      <c r="N62" s="10" t="str">
        <f t="shared" si="0"/>
        <v>※</v>
      </c>
      <c r="O62" s="10" t="str">
        <f t="shared" si="1"/>
        <v>随時</v>
      </c>
      <c r="P62" s="79"/>
      <c r="Q62" s="9"/>
      <c r="R62" s="185" t="s">
        <v>709</v>
      </c>
      <c r="S62" s="185" t="s">
        <v>489</v>
      </c>
      <c r="T62" s="8" t="s">
        <v>284</v>
      </c>
      <c r="U62" s="81" t="s">
        <v>347</v>
      </c>
    </row>
    <row r="63" spans="1:21" ht="30" customHeight="1" x14ac:dyDescent="0.55000000000000004">
      <c r="A63" s="218" t="s">
        <v>164</v>
      </c>
      <c r="B63" s="150" t="s">
        <v>753</v>
      </c>
      <c r="C63" s="9" t="s">
        <v>68</v>
      </c>
      <c r="D63" s="24">
        <v>8363.3799999999992</v>
      </c>
      <c r="E63" s="9" t="s">
        <v>46</v>
      </c>
      <c r="F63" s="228"/>
      <c r="G63" s="9"/>
      <c r="H63" s="75"/>
      <c r="I63" s="56"/>
      <c r="J63" s="9"/>
      <c r="K63" s="9"/>
      <c r="L63" s="9"/>
      <c r="M63" s="9"/>
      <c r="N63" s="10" t="str">
        <f t="shared" si="0"/>
        <v/>
      </c>
      <c r="O63" s="10" t="str">
        <f t="shared" si="1"/>
        <v/>
      </c>
      <c r="P63" s="75"/>
      <c r="Q63" s="9"/>
      <c r="R63" s="185" t="s">
        <v>709</v>
      </c>
      <c r="S63" s="185" t="s">
        <v>489</v>
      </c>
      <c r="T63" s="8" t="s">
        <v>284</v>
      </c>
      <c r="U63" s="81"/>
    </row>
    <row r="64" spans="1:21" ht="30" customHeight="1" x14ac:dyDescent="0.55000000000000004">
      <c r="A64" s="218" t="s">
        <v>166</v>
      </c>
      <c r="B64" s="93" t="s">
        <v>754</v>
      </c>
      <c r="C64" s="113" t="s">
        <v>755</v>
      </c>
      <c r="D64" s="47">
        <v>441.7</v>
      </c>
      <c r="E64" s="9" t="s">
        <v>46</v>
      </c>
      <c r="F64" s="228"/>
      <c r="G64" s="10" t="s">
        <v>120</v>
      </c>
      <c r="H64" s="39"/>
      <c r="I64" s="11"/>
      <c r="J64" s="10" t="s">
        <v>120</v>
      </c>
      <c r="K64" s="10"/>
      <c r="L64" s="10"/>
      <c r="M64" s="10"/>
      <c r="N64" s="10" t="str">
        <f t="shared" si="0"/>
        <v>※</v>
      </c>
      <c r="O64" s="10" t="str">
        <f t="shared" si="1"/>
        <v>随時</v>
      </c>
      <c r="P64" s="79"/>
      <c r="Q64" s="9"/>
      <c r="R64" s="185" t="s">
        <v>709</v>
      </c>
      <c r="S64" s="185" t="s">
        <v>489</v>
      </c>
      <c r="T64" s="8" t="s">
        <v>284</v>
      </c>
      <c r="U64" s="81"/>
    </row>
    <row r="65" spans="1:21" ht="30" customHeight="1" x14ac:dyDescent="0.55000000000000004">
      <c r="A65" s="218" t="s">
        <v>168</v>
      </c>
      <c r="B65" s="150" t="s">
        <v>756</v>
      </c>
      <c r="C65" s="7" t="s">
        <v>76</v>
      </c>
      <c r="D65" s="36">
        <v>383.72</v>
      </c>
      <c r="E65" s="9" t="s">
        <v>46</v>
      </c>
      <c r="F65" s="61"/>
      <c r="G65" s="9"/>
      <c r="H65" s="75"/>
      <c r="I65" s="56"/>
      <c r="J65" s="9"/>
      <c r="K65" s="9"/>
      <c r="L65" s="9"/>
      <c r="M65" s="9"/>
      <c r="N65" s="10" t="str">
        <f t="shared" si="0"/>
        <v/>
      </c>
      <c r="O65" s="10" t="str">
        <f t="shared" si="1"/>
        <v/>
      </c>
      <c r="P65" s="75"/>
      <c r="Q65" s="9"/>
      <c r="R65" s="7" t="s">
        <v>684</v>
      </c>
      <c r="S65" s="7" t="s">
        <v>547</v>
      </c>
      <c r="T65" s="8" t="s">
        <v>121</v>
      </c>
      <c r="U65" s="81"/>
    </row>
    <row r="66" spans="1:21" ht="30" customHeight="1" x14ac:dyDescent="0.55000000000000004">
      <c r="A66" s="218" t="s">
        <v>172</v>
      </c>
      <c r="B66" s="150" t="s">
        <v>757</v>
      </c>
      <c r="C66" s="7" t="s">
        <v>76</v>
      </c>
      <c r="D66" s="36">
        <v>93.26</v>
      </c>
      <c r="E66" s="9" t="s">
        <v>46</v>
      </c>
      <c r="F66" s="61"/>
      <c r="G66" s="9"/>
      <c r="H66" s="75"/>
      <c r="I66" s="56"/>
      <c r="J66" s="9"/>
      <c r="K66" s="9"/>
      <c r="L66" s="9"/>
      <c r="M66" s="9"/>
      <c r="N66" s="10" t="str">
        <f t="shared" si="0"/>
        <v/>
      </c>
      <c r="O66" s="10" t="str">
        <f t="shared" si="1"/>
        <v/>
      </c>
      <c r="P66" s="75"/>
      <c r="Q66" s="9"/>
      <c r="R66" s="7" t="s">
        <v>709</v>
      </c>
      <c r="S66" s="7" t="s">
        <v>489</v>
      </c>
      <c r="T66" s="8" t="s">
        <v>758</v>
      </c>
      <c r="U66" s="81" t="s">
        <v>227</v>
      </c>
    </row>
    <row r="67" spans="1:21" ht="45" customHeight="1" x14ac:dyDescent="0.55000000000000004">
      <c r="A67" s="218" t="s">
        <v>174</v>
      </c>
      <c r="B67" s="151" t="s">
        <v>759</v>
      </c>
      <c r="C67" s="9" t="s">
        <v>76</v>
      </c>
      <c r="D67" s="24">
        <v>525.14</v>
      </c>
      <c r="E67" s="9" t="s">
        <v>46</v>
      </c>
      <c r="F67" s="61"/>
      <c r="G67" s="9"/>
      <c r="H67" s="75"/>
      <c r="I67" s="56"/>
      <c r="J67" s="9"/>
      <c r="K67" s="9"/>
      <c r="L67" s="9"/>
      <c r="M67" s="9"/>
      <c r="N67" s="10" t="str">
        <f t="shared" si="0"/>
        <v/>
      </c>
      <c r="O67" s="10" t="str">
        <f t="shared" si="1"/>
        <v/>
      </c>
      <c r="P67" s="75"/>
      <c r="Q67" s="9"/>
      <c r="R67" s="9" t="s">
        <v>709</v>
      </c>
      <c r="S67" s="9" t="s">
        <v>489</v>
      </c>
      <c r="T67" s="8" t="s">
        <v>758</v>
      </c>
      <c r="U67" s="81" t="s">
        <v>760</v>
      </c>
    </row>
    <row r="68" spans="1:21" s="18" customFormat="1" ht="30" customHeight="1" x14ac:dyDescent="0.55000000000000004">
      <c r="A68" s="218" t="s">
        <v>177</v>
      </c>
      <c r="B68" s="151" t="s">
        <v>761</v>
      </c>
      <c r="C68" s="9" t="s">
        <v>76</v>
      </c>
      <c r="D68" s="24">
        <v>130.12</v>
      </c>
      <c r="E68" s="9" t="s">
        <v>33</v>
      </c>
      <c r="F68" s="61"/>
      <c r="G68" s="9"/>
      <c r="H68" s="75"/>
      <c r="I68" s="56"/>
      <c r="J68" s="9"/>
      <c r="K68" s="9"/>
      <c r="L68" s="9"/>
      <c r="M68" s="9"/>
      <c r="N68" s="10" t="str">
        <f t="shared" si="0"/>
        <v/>
      </c>
      <c r="O68" s="10" t="str">
        <f t="shared" si="1"/>
        <v/>
      </c>
      <c r="P68" s="75"/>
      <c r="Q68" s="9"/>
      <c r="R68" s="9" t="s">
        <v>709</v>
      </c>
      <c r="S68" s="9" t="s">
        <v>489</v>
      </c>
      <c r="T68" s="8" t="s">
        <v>309</v>
      </c>
      <c r="U68" s="81"/>
    </row>
    <row r="69" spans="1:21" ht="30" customHeight="1" x14ac:dyDescent="0.55000000000000004">
      <c r="A69" s="218" t="s">
        <v>180</v>
      </c>
      <c r="B69" s="150" t="s">
        <v>762</v>
      </c>
      <c r="C69" s="7" t="s">
        <v>68</v>
      </c>
      <c r="D69" s="36">
        <v>416</v>
      </c>
      <c r="E69" s="9" t="s">
        <v>46</v>
      </c>
      <c r="F69" s="61"/>
      <c r="G69" s="9"/>
      <c r="H69" s="75"/>
      <c r="I69" s="56"/>
      <c r="J69" s="9"/>
      <c r="K69" s="9"/>
      <c r="L69" s="9"/>
      <c r="M69" s="9"/>
      <c r="N69" s="10" t="str">
        <f t="shared" si="0"/>
        <v/>
      </c>
      <c r="O69" s="10" t="str">
        <f t="shared" si="1"/>
        <v/>
      </c>
      <c r="P69" s="75"/>
      <c r="Q69" s="9"/>
      <c r="R69" s="7" t="s">
        <v>709</v>
      </c>
      <c r="S69" s="7" t="s">
        <v>489</v>
      </c>
      <c r="T69" s="8" t="s">
        <v>92</v>
      </c>
      <c r="U69" s="81"/>
    </row>
    <row r="70" spans="1:21" ht="30" customHeight="1" x14ac:dyDescent="0.55000000000000004">
      <c r="A70" s="218" t="s">
        <v>182</v>
      </c>
      <c r="B70" s="150" t="s">
        <v>763</v>
      </c>
      <c r="C70" s="7" t="s">
        <v>76</v>
      </c>
      <c r="D70" s="24">
        <v>315.67</v>
      </c>
      <c r="E70" s="9" t="s">
        <v>501</v>
      </c>
      <c r="F70" s="61"/>
      <c r="G70" s="9"/>
      <c r="H70" s="75"/>
      <c r="I70" s="56"/>
      <c r="J70" s="9"/>
      <c r="K70" s="9"/>
      <c r="L70" s="9"/>
      <c r="M70" s="9"/>
      <c r="N70" s="10" t="str">
        <f t="shared" si="0"/>
        <v/>
      </c>
      <c r="O70" s="10" t="str">
        <f t="shared" si="1"/>
        <v/>
      </c>
      <c r="P70" s="75"/>
      <c r="Q70" s="9"/>
      <c r="R70" s="7" t="s">
        <v>709</v>
      </c>
      <c r="S70" s="7" t="s">
        <v>489</v>
      </c>
      <c r="T70" s="8" t="s">
        <v>92</v>
      </c>
      <c r="U70" s="81"/>
    </row>
    <row r="71" spans="1:21" ht="75" customHeight="1" x14ac:dyDescent="0.55000000000000004">
      <c r="A71" s="218" t="s">
        <v>184</v>
      </c>
      <c r="B71" s="150" t="s">
        <v>764</v>
      </c>
      <c r="C71" s="226" t="s">
        <v>765</v>
      </c>
      <c r="D71" s="36">
        <v>185.69</v>
      </c>
      <c r="E71" s="9" t="s">
        <v>33</v>
      </c>
      <c r="F71" s="225"/>
      <c r="G71" s="9" t="s">
        <v>33</v>
      </c>
      <c r="H71" s="39">
        <v>1210000</v>
      </c>
      <c r="I71" s="46">
        <v>43717</v>
      </c>
      <c r="J71" s="9" t="s">
        <v>33</v>
      </c>
      <c r="K71" s="9" t="s">
        <v>33</v>
      </c>
      <c r="L71" s="9" t="s">
        <v>33</v>
      </c>
      <c r="M71" s="9"/>
      <c r="N71" s="10" t="str">
        <f t="shared" si="0"/>
        <v>※</v>
      </c>
      <c r="O71" s="10" t="str">
        <f t="shared" si="1"/>
        <v>随時</v>
      </c>
      <c r="P71" s="75"/>
      <c r="Q71" s="9" t="s">
        <v>501</v>
      </c>
      <c r="R71" s="7" t="s">
        <v>698</v>
      </c>
      <c r="S71" s="7" t="s">
        <v>540</v>
      </c>
      <c r="T71" s="8" t="s">
        <v>114</v>
      </c>
      <c r="U71" s="81" t="s">
        <v>766</v>
      </c>
    </row>
    <row r="72" spans="1:21" ht="30" customHeight="1" x14ac:dyDescent="0.55000000000000004">
      <c r="A72" s="218" t="s">
        <v>188</v>
      </c>
      <c r="B72" s="150" t="s">
        <v>767</v>
      </c>
      <c r="C72" s="90" t="s">
        <v>142</v>
      </c>
      <c r="D72" s="36">
        <v>237.21</v>
      </c>
      <c r="E72" s="9" t="s">
        <v>46</v>
      </c>
      <c r="F72" s="50"/>
      <c r="G72" s="10" t="s">
        <v>120</v>
      </c>
      <c r="H72" s="39">
        <v>373000</v>
      </c>
      <c r="I72" s="46">
        <v>44190</v>
      </c>
      <c r="J72" s="10" t="s">
        <v>120</v>
      </c>
      <c r="K72" s="10" t="s">
        <v>120</v>
      </c>
      <c r="L72" s="10" t="s">
        <v>120</v>
      </c>
      <c r="M72" s="10"/>
      <c r="N72" s="10" t="str">
        <f t="shared" si="0"/>
        <v>※</v>
      </c>
      <c r="O72" s="10" t="str">
        <f t="shared" si="1"/>
        <v>随時</v>
      </c>
      <c r="P72" s="79"/>
      <c r="Q72" s="9" t="s">
        <v>46</v>
      </c>
      <c r="R72" s="7" t="s">
        <v>684</v>
      </c>
      <c r="S72" s="7" t="s">
        <v>547</v>
      </c>
      <c r="T72" s="8" t="s">
        <v>59</v>
      </c>
      <c r="U72" s="83"/>
    </row>
    <row r="73" spans="1:21" ht="30" customHeight="1" x14ac:dyDescent="0.55000000000000004">
      <c r="A73" s="218" t="s">
        <v>191</v>
      </c>
      <c r="B73" s="150" t="s">
        <v>768</v>
      </c>
      <c r="C73" s="229" t="s">
        <v>76</v>
      </c>
      <c r="D73" s="230">
        <v>491.9</v>
      </c>
      <c r="E73" s="9" t="s">
        <v>46</v>
      </c>
      <c r="F73" s="50"/>
      <c r="G73" s="9"/>
      <c r="H73" s="75"/>
      <c r="I73" s="56"/>
      <c r="J73" s="9"/>
      <c r="K73" s="9"/>
      <c r="L73" s="9"/>
      <c r="M73" s="9"/>
      <c r="N73" s="10" t="str">
        <f t="shared" si="0"/>
        <v/>
      </c>
      <c r="O73" s="10" t="str">
        <f t="shared" si="1"/>
        <v/>
      </c>
      <c r="P73" s="75"/>
      <c r="Q73" s="9"/>
      <c r="R73" s="7" t="s">
        <v>684</v>
      </c>
      <c r="S73" s="7" t="s">
        <v>547</v>
      </c>
      <c r="T73" s="8" t="s">
        <v>59</v>
      </c>
      <c r="U73" s="83"/>
    </row>
    <row r="74" spans="1:21" ht="30" customHeight="1" x14ac:dyDescent="0.55000000000000004">
      <c r="A74" s="218" t="s">
        <v>194</v>
      </c>
      <c r="B74" s="150" t="s">
        <v>769</v>
      </c>
      <c r="C74" s="90" t="s">
        <v>377</v>
      </c>
      <c r="D74" s="47">
        <v>7324.36</v>
      </c>
      <c r="E74" s="9"/>
      <c r="F74" s="56"/>
      <c r="G74" s="10"/>
      <c r="H74" s="39"/>
      <c r="I74" s="46"/>
      <c r="J74" s="10" t="s">
        <v>501</v>
      </c>
      <c r="K74" s="10"/>
      <c r="L74" s="10"/>
      <c r="M74" s="10"/>
      <c r="N74" s="10" t="str">
        <f t="shared" si="0"/>
        <v>※</v>
      </c>
      <c r="O74" s="10" t="str">
        <f t="shared" si="1"/>
        <v>随時</v>
      </c>
      <c r="P74" s="79"/>
      <c r="Q74" s="9"/>
      <c r="R74" s="22" t="s">
        <v>684</v>
      </c>
      <c r="S74" s="22" t="s">
        <v>547</v>
      </c>
      <c r="T74" s="23" t="s">
        <v>121</v>
      </c>
      <c r="U74" s="88"/>
    </row>
    <row r="75" spans="1:21" s="18" customFormat="1" ht="30" customHeight="1" x14ac:dyDescent="0.55000000000000004">
      <c r="A75" s="218" t="s">
        <v>196</v>
      </c>
      <c r="B75" s="150" t="s">
        <v>770</v>
      </c>
      <c r="C75" s="90" t="s">
        <v>234</v>
      </c>
      <c r="D75" s="47">
        <v>365.8</v>
      </c>
      <c r="E75" s="9"/>
      <c r="F75" s="56"/>
      <c r="G75" s="10" t="s">
        <v>501</v>
      </c>
      <c r="H75" s="39">
        <v>1010000</v>
      </c>
      <c r="I75" s="46">
        <v>45631</v>
      </c>
      <c r="J75" s="10" t="s">
        <v>501</v>
      </c>
      <c r="K75" s="10" t="s">
        <v>501</v>
      </c>
      <c r="L75" s="10" t="s">
        <v>501</v>
      </c>
      <c r="M75" s="10"/>
      <c r="N75" s="10" t="str">
        <f t="shared" si="0"/>
        <v>※</v>
      </c>
      <c r="O75" s="10" t="str">
        <f t="shared" si="1"/>
        <v>随時</v>
      </c>
      <c r="P75" s="79"/>
      <c r="Q75" s="9"/>
      <c r="R75" s="22" t="s">
        <v>684</v>
      </c>
      <c r="S75" s="22" t="s">
        <v>547</v>
      </c>
      <c r="T75" s="23" t="s">
        <v>121</v>
      </c>
      <c r="U75" s="88" t="s">
        <v>347</v>
      </c>
    </row>
    <row r="76" spans="1:21" ht="30" customHeight="1" x14ac:dyDescent="0.55000000000000004">
      <c r="A76" s="218" t="s">
        <v>198</v>
      </c>
      <c r="B76" s="195" t="s">
        <v>771</v>
      </c>
      <c r="C76" s="22" t="s">
        <v>142</v>
      </c>
      <c r="D76" s="36">
        <v>491.28</v>
      </c>
      <c r="E76" s="9" t="s">
        <v>46</v>
      </c>
      <c r="F76" s="227"/>
      <c r="G76" s="10" t="s">
        <v>120</v>
      </c>
      <c r="H76" s="39">
        <v>2510000</v>
      </c>
      <c r="I76" s="46">
        <v>43717</v>
      </c>
      <c r="J76" s="10" t="s">
        <v>120</v>
      </c>
      <c r="K76" s="10" t="s">
        <v>120</v>
      </c>
      <c r="L76" s="10" t="s">
        <v>120</v>
      </c>
      <c r="M76" s="10"/>
      <c r="N76" s="10" t="str">
        <f t="shared" si="0"/>
        <v>※</v>
      </c>
      <c r="O76" s="10" t="str">
        <f t="shared" si="1"/>
        <v>随時</v>
      </c>
      <c r="P76" s="79"/>
      <c r="Q76" s="9" t="s">
        <v>46</v>
      </c>
      <c r="R76" s="7" t="s">
        <v>684</v>
      </c>
      <c r="S76" s="7" t="s">
        <v>547</v>
      </c>
      <c r="T76" s="33" t="s">
        <v>726</v>
      </c>
      <c r="U76" s="87"/>
    </row>
    <row r="77" spans="1:21" ht="30" customHeight="1" x14ac:dyDescent="0.55000000000000004">
      <c r="A77" s="218" t="s">
        <v>201</v>
      </c>
      <c r="B77" s="195" t="s">
        <v>772</v>
      </c>
      <c r="C77" s="22" t="s">
        <v>375</v>
      </c>
      <c r="D77" s="36">
        <v>413.35</v>
      </c>
      <c r="E77" s="9" t="s">
        <v>46</v>
      </c>
      <c r="F77" s="61"/>
      <c r="G77" s="10" t="s">
        <v>120</v>
      </c>
      <c r="H77" s="39">
        <v>1300000</v>
      </c>
      <c r="I77" s="46">
        <v>44050</v>
      </c>
      <c r="J77" s="10" t="s">
        <v>120</v>
      </c>
      <c r="K77" s="10" t="s">
        <v>120</v>
      </c>
      <c r="L77" s="10"/>
      <c r="M77" s="10"/>
      <c r="N77" s="10" t="str">
        <f t="shared" si="0"/>
        <v>※</v>
      </c>
      <c r="O77" s="10" t="str">
        <f t="shared" si="1"/>
        <v>随時</v>
      </c>
      <c r="P77" s="79"/>
      <c r="Q77" s="9" t="s">
        <v>46</v>
      </c>
      <c r="R77" s="7" t="s">
        <v>684</v>
      </c>
      <c r="S77" s="7" t="s">
        <v>547</v>
      </c>
      <c r="T77" s="33" t="s">
        <v>726</v>
      </c>
      <c r="U77" s="87"/>
    </row>
    <row r="78" spans="1:21" ht="30" customHeight="1" x14ac:dyDescent="0.55000000000000004">
      <c r="A78" s="218" t="s">
        <v>443</v>
      </c>
      <c r="B78" s="195" t="s">
        <v>773</v>
      </c>
      <c r="C78" s="22" t="s">
        <v>375</v>
      </c>
      <c r="D78" s="36">
        <v>605.49</v>
      </c>
      <c r="E78" s="9" t="s">
        <v>46</v>
      </c>
      <c r="F78" s="227"/>
      <c r="G78" s="10" t="s">
        <v>120</v>
      </c>
      <c r="H78" s="39">
        <v>3020000</v>
      </c>
      <c r="I78" s="46">
        <v>43717</v>
      </c>
      <c r="J78" s="10" t="s">
        <v>120</v>
      </c>
      <c r="K78" s="10" t="s">
        <v>120</v>
      </c>
      <c r="L78" s="10" t="s">
        <v>120</v>
      </c>
      <c r="M78" s="10"/>
      <c r="N78" s="10" t="str">
        <f t="shared" si="0"/>
        <v>※</v>
      </c>
      <c r="O78" s="10" t="str">
        <f t="shared" si="1"/>
        <v>随時</v>
      </c>
      <c r="P78" s="79"/>
      <c r="Q78" s="9" t="s">
        <v>46</v>
      </c>
      <c r="R78" s="7" t="s">
        <v>684</v>
      </c>
      <c r="S78" s="7" t="s">
        <v>547</v>
      </c>
      <c r="T78" s="33" t="s">
        <v>726</v>
      </c>
      <c r="U78" s="87"/>
    </row>
    <row r="79" spans="1:21" ht="30" customHeight="1" x14ac:dyDescent="0.55000000000000004">
      <c r="A79" s="218" t="s">
        <v>445</v>
      </c>
      <c r="B79" s="150" t="s">
        <v>774</v>
      </c>
      <c r="C79" s="7" t="s">
        <v>76</v>
      </c>
      <c r="D79" s="36">
        <v>112.85</v>
      </c>
      <c r="E79" s="9" t="s">
        <v>46</v>
      </c>
      <c r="F79" s="225"/>
      <c r="G79" s="9"/>
      <c r="H79" s="75"/>
      <c r="I79" s="56"/>
      <c r="J79" s="9"/>
      <c r="K79" s="9"/>
      <c r="L79" s="9"/>
      <c r="M79" s="9"/>
      <c r="N79" s="10" t="str">
        <f t="shared" si="0"/>
        <v/>
      </c>
      <c r="O79" s="10" t="str">
        <f t="shared" si="1"/>
        <v/>
      </c>
      <c r="P79" s="75"/>
      <c r="Q79" s="9"/>
      <c r="R79" s="7" t="s">
        <v>698</v>
      </c>
      <c r="S79" s="7" t="s">
        <v>540</v>
      </c>
      <c r="T79" s="8" t="s">
        <v>114</v>
      </c>
      <c r="U79" s="81"/>
    </row>
    <row r="80" spans="1:21" ht="30" customHeight="1" x14ac:dyDescent="0.55000000000000004">
      <c r="A80" s="218" t="s">
        <v>448</v>
      </c>
      <c r="B80" s="150" t="s">
        <v>775</v>
      </c>
      <c r="C80" s="7" t="s">
        <v>39</v>
      </c>
      <c r="D80" s="36">
        <v>726.67</v>
      </c>
      <c r="E80" s="9" t="s">
        <v>46</v>
      </c>
      <c r="F80" s="61"/>
      <c r="G80" s="9"/>
      <c r="H80" s="75"/>
      <c r="I80" s="56"/>
      <c r="J80" s="9"/>
      <c r="K80" s="9"/>
      <c r="L80" s="9"/>
      <c r="M80" s="9"/>
      <c r="N80" s="10" t="str">
        <f t="shared" si="0"/>
        <v/>
      </c>
      <c r="O80" s="10" t="str">
        <f t="shared" si="1"/>
        <v/>
      </c>
      <c r="P80" s="75"/>
      <c r="Q80" s="9"/>
      <c r="R80" s="7" t="s">
        <v>712</v>
      </c>
      <c r="S80" s="7" t="s">
        <v>713</v>
      </c>
      <c r="T80" s="8" t="s">
        <v>121</v>
      </c>
      <c r="U80" s="81"/>
    </row>
    <row r="81" spans="1:21" ht="30" customHeight="1" x14ac:dyDescent="0.55000000000000004">
      <c r="A81" s="218" t="s">
        <v>452</v>
      </c>
      <c r="B81" s="150" t="s">
        <v>776</v>
      </c>
      <c r="C81" s="22" t="s">
        <v>142</v>
      </c>
      <c r="D81" s="36">
        <v>290.48</v>
      </c>
      <c r="E81" s="9" t="s">
        <v>46</v>
      </c>
      <c r="F81" s="63"/>
      <c r="G81" s="10" t="s">
        <v>120</v>
      </c>
      <c r="H81" s="39">
        <v>1630000</v>
      </c>
      <c r="I81" s="46">
        <v>44050</v>
      </c>
      <c r="J81" s="10" t="s">
        <v>120</v>
      </c>
      <c r="K81" s="10" t="s">
        <v>33</v>
      </c>
      <c r="L81" s="10"/>
      <c r="M81" s="10"/>
      <c r="N81" s="10" t="str">
        <f t="shared" ref="N81:N84" si="2">IF(COUNTIF(J81:M81,"〇")+COUNTIF(J81:M81,"○")&gt;0,"※","")</f>
        <v>※</v>
      </c>
      <c r="O81" s="10" t="str">
        <f t="shared" ref="O81:O84" si="3">IF(COUNTIF(J81:M81,"〇")+COUNTIF(J81:M81,"○")&gt;0,"随時","")</f>
        <v>随時</v>
      </c>
      <c r="P81" s="79"/>
      <c r="Q81" s="9" t="s">
        <v>46</v>
      </c>
      <c r="R81" s="152" t="s">
        <v>684</v>
      </c>
      <c r="S81" s="152" t="s">
        <v>547</v>
      </c>
      <c r="T81" s="33" t="s">
        <v>121</v>
      </c>
      <c r="U81" s="87"/>
    </row>
    <row r="82" spans="1:21" ht="30" customHeight="1" x14ac:dyDescent="0.55000000000000004">
      <c r="A82" s="218" t="s">
        <v>454</v>
      </c>
      <c r="B82" s="150" t="s">
        <v>777</v>
      </c>
      <c r="C82" s="90" t="s">
        <v>778</v>
      </c>
      <c r="D82" s="47">
        <v>4894.1000000000004</v>
      </c>
      <c r="E82" s="9"/>
      <c r="F82" s="56"/>
      <c r="G82" s="22"/>
      <c r="H82" s="39"/>
      <c r="I82" s="76"/>
      <c r="J82" s="10" t="s">
        <v>120</v>
      </c>
      <c r="K82" s="10"/>
      <c r="L82" s="10"/>
      <c r="M82" s="10"/>
      <c r="N82" s="10" t="str">
        <f t="shared" si="2"/>
        <v>※</v>
      </c>
      <c r="O82" s="10" t="str">
        <f t="shared" si="3"/>
        <v>随時</v>
      </c>
      <c r="P82" s="79"/>
      <c r="Q82" s="9"/>
      <c r="R82" s="22" t="s">
        <v>779</v>
      </c>
      <c r="S82" s="22" t="s">
        <v>780</v>
      </c>
      <c r="T82" s="23" t="s">
        <v>121</v>
      </c>
      <c r="U82" s="88"/>
    </row>
    <row r="83" spans="1:21" ht="30" customHeight="1" x14ac:dyDescent="0.55000000000000004">
      <c r="A83" s="218" t="s">
        <v>456</v>
      </c>
      <c r="B83" s="150" t="s">
        <v>781</v>
      </c>
      <c r="C83" s="90" t="s">
        <v>139</v>
      </c>
      <c r="D83" s="47">
        <v>375.3</v>
      </c>
      <c r="E83" s="9"/>
      <c r="F83" s="56"/>
      <c r="G83" s="10"/>
      <c r="H83" s="39"/>
      <c r="I83" s="46"/>
      <c r="J83" s="10" t="s">
        <v>120</v>
      </c>
      <c r="K83" s="10" t="s">
        <v>33</v>
      </c>
      <c r="L83" s="10"/>
      <c r="M83" s="10"/>
      <c r="N83" s="10" t="str">
        <f t="shared" si="2"/>
        <v>※</v>
      </c>
      <c r="O83" s="10" t="str">
        <f t="shared" si="3"/>
        <v>随時</v>
      </c>
      <c r="P83" s="79"/>
      <c r="Q83" s="9" t="s">
        <v>46</v>
      </c>
      <c r="R83" s="22" t="s">
        <v>779</v>
      </c>
      <c r="S83" s="22" t="s">
        <v>780</v>
      </c>
      <c r="T83" s="23" t="s">
        <v>121</v>
      </c>
      <c r="U83" s="88"/>
    </row>
    <row r="84" spans="1:21" ht="30" customHeight="1" x14ac:dyDescent="0.55000000000000004">
      <c r="A84" s="218" t="s">
        <v>458</v>
      </c>
      <c r="B84" s="150" t="s">
        <v>782</v>
      </c>
      <c r="C84" s="113" t="s">
        <v>76</v>
      </c>
      <c r="D84" s="47">
        <v>300.45</v>
      </c>
      <c r="E84" s="9" t="s">
        <v>46</v>
      </c>
      <c r="F84" s="61"/>
      <c r="G84" s="9"/>
      <c r="H84" s="75"/>
      <c r="I84" s="56"/>
      <c r="J84" s="9"/>
      <c r="K84" s="9"/>
      <c r="L84" s="9"/>
      <c r="M84" s="9"/>
      <c r="N84" s="10" t="str">
        <f t="shared" si="2"/>
        <v/>
      </c>
      <c r="O84" s="10" t="str">
        <f t="shared" si="3"/>
        <v/>
      </c>
      <c r="P84" s="75"/>
      <c r="Q84" s="9"/>
      <c r="R84" s="185" t="s">
        <v>684</v>
      </c>
      <c r="S84" s="185" t="s">
        <v>547</v>
      </c>
      <c r="T84" s="8" t="s">
        <v>121</v>
      </c>
      <c r="U84" s="87"/>
    </row>
    <row r="86" spans="1:21" x14ac:dyDescent="0.55000000000000004">
      <c r="A86" s="17" t="s">
        <v>203</v>
      </c>
    </row>
    <row r="87" spans="1:21" ht="37.5" customHeight="1" x14ac:dyDescent="0.55000000000000004">
      <c r="A87" s="325" t="s">
        <v>204</v>
      </c>
      <c r="B87" s="325"/>
      <c r="C87" s="325"/>
      <c r="D87" s="325"/>
      <c r="E87" s="325"/>
      <c r="F87" s="325"/>
      <c r="G87" s="325"/>
      <c r="H87" s="325"/>
      <c r="I87" s="325"/>
      <c r="J87" s="325"/>
      <c r="K87" s="325"/>
      <c r="L87" s="325"/>
      <c r="M87" s="325"/>
      <c r="N87" s="325"/>
      <c r="O87" s="325"/>
      <c r="P87" s="325"/>
      <c r="Q87" s="325"/>
      <c r="R87" s="325"/>
      <c r="S87" s="325"/>
      <c r="T87" s="325"/>
      <c r="U87" s="325"/>
    </row>
    <row r="88" spans="1:21" x14ac:dyDescent="0.55000000000000004">
      <c r="A88" s="4" t="s">
        <v>205</v>
      </c>
    </row>
    <row r="89" spans="1:21" ht="37.15" customHeight="1" x14ac:dyDescent="0.55000000000000004">
      <c r="A89" s="325" t="s">
        <v>206</v>
      </c>
      <c r="B89" s="325"/>
      <c r="C89" s="325"/>
      <c r="D89" s="325"/>
      <c r="E89" s="325"/>
      <c r="F89" s="325"/>
      <c r="G89" s="325"/>
      <c r="H89" s="325"/>
      <c r="I89" s="325"/>
      <c r="J89" s="325"/>
      <c r="K89" s="325"/>
      <c r="L89" s="325"/>
      <c r="M89" s="325"/>
      <c r="N89" s="325"/>
      <c r="O89" s="325"/>
      <c r="P89" s="325"/>
      <c r="Q89" s="325"/>
      <c r="R89" s="325"/>
      <c r="S89" s="325"/>
      <c r="T89" s="325"/>
      <c r="U89" s="325"/>
    </row>
    <row r="90" spans="1:21" x14ac:dyDescent="0.55000000000000004">
      <c r="A90" s="4" t="s">
        <v>207</v>
      </c>
    </row>
    <row r="91" spans="1:21" x14ac:dyDescent="0.55000000000000004">
      <c r="A91" s="4" t="s">
        <v>208</v>
      </c>
    </row>
    <row r="92" spans="1:21" ht="53.65" customHeight="1" x14ac:dyDescent="0.55000000000000004">
      <c r="A92" s="325" t="s">
        <v>209</v>
      </c>
      <c r="B92" s="325"/>
      <c r="C92" s="325"/>
      <c r="D92" s="325"/>
      <c r="E92" s="325"/>
      <c r="F92" s="325"/>
      <c r="G92" s="325"/>
      <c r="H92" s="325"/>
      <c r="I92" s="325"/>
      <c r="J92" s="325"/>
      <c r="K92" s="325"/>
      <c r="L92" s="325"/>
      <c r="M92" s="325"/>
      <c r="N92" s="325"/>
      <c r="O92" s="325"/>
      <c r="P92" s="325"/>
      <c r="Q92" s="325"/>
      <c r="R92" s="325"/>
      <c r="S92" s="325"/>
      <c r="T92" s="325"/>
      <c r="U92" s="325"/>
    </row>
  </sheetData>
  <mergeCells count="25">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 ref="A87:U87"/>
    <mergeCell ref="A89:U89"/>
    <mergeCell ref="A92:U92"/>
    <mergeCell ref="G17:G18"/>
    <mergeCell ref="H17:I17"/>
    <mergeCell ref="J17:M17"/>
    <mergeCell ref="N17:N18"/>
    <mergeCell ref="O17:O18"/>
    <mergeCell ref="P17:P18"/>
    <mergeCell ref="U16:U18"/>
  </mergeCells>
  <phoneticPr fontId="1"/>
  <conditionalFormatting sqref="B56">
    <cfRule type="expression" dxfId="85" priority="1">
      <formula>#REF!="×"</formula>
    </cfRule>
  </conditionalFormatting>
  <conditionalFormatting sqref="B71 D71">
    <cfRule type="expression" dxfId="84" priority="4">
      <formula>#REF!="×"</formula>
    </cfRule>
  </conditionalFormatting>
  <conditionalFormatting sqref="B25:D25 C33">
    <cfRule type="expression" dxfId="83" priority="18">
      <formula>#REF!="×"</formula>
    </cfRule>
  </conditionalFormatting>
  <conditionalFormatting sqref="B38:D39 C40">
    <cfRule type="expression" dxfId="82" priority="17">
      <formula>#REF!="×"</formula>
    </cfRule>
  </conditionalFormatting>
  <conditionalFormatting sqref="C44:D44">
    <cfRule type="expression" dxfId="81" priority="19">
      <formula>#REF!="×"</formula>
    </cfRule>
  </conditionalFormatting>
  <conditionalFormatting sqref="R23:S23 R44:S44">
    <cfRule type="cellIs" dxfId="80" priority="14" stopIfTrue="1" operator="equal">
      <formula>"建付"</formula>
    </cfRule>
    <cfRule type="cellIs" dxfId="79" priority="15" stopIfTrue="1" operator="equal">
      <formula>"区所"</formula>
    </cfRule>
  </conditionalFormatting>
  <conditionalFormatting sqref="R25:S25">
    <cfRule type="expression" dxfId="78" priority="16">
      <formula>#REF!="×"</formula>
    </cfRule>
  </conditionalFormatting>
  <conditionalFormatting sqref="R26:S27">
    <cfRule type="cellIs" dxfId="77" priority="12" stopIfTrue="1" operator="equal">
      <formula>"建付"</formula>
    </cfRule>
    <cfRule type="cellIs" dxfId="76" priority="13" stopIfTrue="1" operator="equal">
      <formula>"区所"</formula>
    </cfRule>
  </conditionalFormatting>
  <conditionalFormatting sqref="R38:S40">
    <cfRule type="expression" dxfId="75" priority="9">
      <formula>#REF!="×"</formula>
    </cfRule>
  </conditionalFormatting>
  <conditionalFormatting sqref="R48:S48">
    <cfRule type="cellIs" dxfId="74" priority="10" stopIfTrue="1" operator="equal">
      <formula>"建付"</formula>
    </cfRule>
    <cfRule type="cellIs" dxfId="73" priority="11" stopIfTrue="1" operator="equal">
      <formula>"区所"</formula>
    </cfRule>
  </conditionalFormatting>
  <conditionalFormatting sqref="R71:S71">
    <cfRule type="expression" dxfId="72" priority="3">
      <formula>#REF!="×"</formula>
    </cfRule>
  </conditionalFormatting>
  <conditionalFormatting sqref="U23">
    <cfRule type="expression" dxfId="71" priority="7">
      <formula>#REF!="×"</formula>
    </cfRule>
  </conditionalFormatting>
  <conditionalFormatting sqref="U25">
    <cfRule type="expression" dxfId="70" priority="8">
      <formula>#REF!="×"</formula>
    </cfRule>
  </conditionalFormatting>
  <conditionalFormatting sqref="U30">
    <cfRule type="expression" dxfId="69" priority="6">
      <formula>#REF!="×"</formula>
    </cfRule>
  </conditionalFormatting>
  <conditionalFormatting sqref="U38:U39">
    <cfRule type="expression" dxfId="68" priority="5">
      <formula>#REF!="×"</formula>
    </cfRule>
  </conditionalFormatting>
  <conditionalFormatting sqref="U71">
    <cfRule type="expression" dxfId="67" priority="2">
      <formula>#REF!="×"</formula>
    </cfRule>
  </conditionalFormatting>
  <hyperlinks>
    <hyperlink ref="B19" r:id="rId1" xr:uid="{1F9FF6FC-828D-4AC4-8EB4-56545576024E}"/>
    <hyperlink ref="B21" r:id="rId2" xr:uid="{CF1C82A6-69B7-488B-9FE6-B282D7A9B054}"/>
    <hyperlink ref="B22" r:id="rId3" xr:uid="{B2AF7D2E-DF59-4318-AE93-E9C466A98D9A}"/>
    <hyperlink ref="B23" r:id="rId4" xr:uid="{7DD6B8E8-F117-4041-8E22-83B07001F978}"/>
    <hyperlink ref="B24" r:id="rId5" xr:uid="{4A7183AC-44BD-4EDC-9966-2C2805289B49}"/>
    <hyperlink ref="B25" r:id="rId6" xr:uid="{4E55AA01-344F-42A3-84ED-EF125EF0A55C}"/>
    <hyperlink ref="B26" r:id="rId7" xr:uid="{20EFDE47-832C-4E6F-83E7-85F0B5F8975F}"/>
    <hyperlink ref="B28" r:id="rId8" xr:uid="{DCFD5377-A7DA-44EC-83DB-2D696E38F630}"/>
    <hyperlink ref="B29" r:id="rId9" xr:uid="{2D0AB656-1AEB-4BAB-B0AB-741DAD3B4BCF}"/>
    <hyperlink ref="B30" r:id="rId10" xr:uid="{068DB3E8-A9F5-4D4F-BCC1-FAB9249CA30B}"/>
    <hyperlink ref="B31" r:id="rId11" xr:uid="{24FD5474-291B-491D-AF0C-D5A734028D04}"/>
    <hyperlink ref="B32" r:id="rId12" xr:uid="{D1F248CE-E3F0-42AC-8787-96395B2513C2}"/>
    <hyperlink ref="B33" r:id="rId13" xr:uid="{CE08B20E-17F4-4977-9CEE-64ABB13AFF2E}"/>
    <hyperlink ref="B34" r:id="rId14" xr:uid="{8B39B730-11CA-4B7D-B3D8-77051C1270DE}"/>
    <hyperlink ref="B36" r:id="rId15" xr:uid="{1B365DE5-F1A7-460C-97D0-D39525B6172B}"/>
    <hyperlink ref="B37" r:id="rId16" xr:uid="{9022B442-8E01-4DF2-8B4C-9EAC8D8B4936}"/>
    <hyperlink ref="B38" r:id="rId17" xr:uid="{8CCB82DC-A216-427A-AA16-8720020C6C36}"/>
    <hyperlink ref="B39" r:id="rId18" xr:uid="{18014E82-E284-4557-BA6A-1A0AE1350C46}"/>
    <hyperlink ref="B40" r:id="rId19" xr:uid="{DCFED22A-B1AE-4365-B255-0014EBCF3CB2}"/>
    <hyperlink ref="B41" r:id="rId20" xr:uid="{DA80B82C-FB8C-4717-818B-70956912C4A0}"/>
    <hyperlink ref="B43" r:id="rId21" xr:uid="{BC75AF2B-19B8-445A-A20E-05D1D5517A3E}"/>
    <hyperlink ref="B44" r:id="rId22" xr:uid="{03F29A07-A9E5-4758-A15E-9C8215F2CBEE}"/>
    <hyperlink ref="B45" r:id="rId23" xr:uid="{E8903A1B-ED54-469E-A112-FEAD57F17D81}"/>
    <hyperlink ref="B46" r:id="rId24" xr:uid="{884807B1-5A6A-4293-ACB5-7C561F84E02C}"/>
    <hyperlink ref="B47" r:id="rId25" xr:uid="{E6416CF3-D26B-43F1-971A-4A80C04159AB}"/>
    <hyperlink ref="B48" r:id="rId26" xr:uid="{EE7AB877-F302-4EEB-8395-34C1C3C35084}"/>
    <hyperlink ref="B49" r:id="rId27" xr:uid="{E8507720-9E4E-4517-919B-D7C41DEEBB5F}"/>
    <hyperlink ref="B50" r:id="rId28" xr:uid="{28E05B31-D875-4E59-B2DB-64E2A04970E8}"/>
    <hyperlink ref="B51" r:id="rId29" xr:uid="{FE558F12-4E32-45ED-84E4-C6C7E1232C9F}"/>
    <hyperlink ref="B52" r:id="rId30" xr:uid="{0979AE79-49A5-4470-ADB5-F4CF47DA1475}"/>
    <hyperlink ref="B53" r:id="rId31" xr:uid="{56031C21-DBF2-4BEE-A54A-E30DE7CD50F1}"/>
    <hyperlink ref="B54" r:id="rId32" xr:uid="{FAC3DC26-A6DD-4282-AD59-4E07457C7635}"/>
    <hyperlink ref="B55" r:id="rId33" xr:uid="{7004DA9F-CD7A-41C8-A1B5-51036313A43D}"/>
    <hyperlink ref="B56" r:id="rId34" xr:uid="{DC1008E3-0607-4B7F-A008-91E65D6E5AEF}"/>
    <hyperlink ref="B57" r:id="rId35" xr:uid="{5EDCFECF-0180-4447-BF4F-9A3766F4553A}"/>
    <hyperlink ref="B58" r:id="rId36" xr:uid="{22FC7908-72C9-4CAC-8749-EF6EA6332A29}"/>
    <hyperlink ref="B59" r:id="rId37" xr:uid="{641CA6B7-8622-406F-94FF-901CF0CDB3C1}"/>
    <hyperlink ref="B62" r:id="rId38" xr:uid="{69E550C1-3CD6-49F4-9196-14B31FBD32B6}"/>
    <hyperlink ref="B63" r:id="rId39" xr:uid="{3AF351CD-DE74-437A-80B9-3A446CFDE9AB}"/>
    <hyperlink ref="B65" r:id="rId40" xr:uid="{B1E12772-A454-43C3-82AE-321B2D71C97B}"/>
    <hyperlink ref="B66" r:id="rId41" xr:uid="{E78B5849-49F4-4014-A88D-F28C1EE5FF14}"/>
    <hyperlink ref="B67" r:id="rId42" xr:uid="{22DCB1A6-F8E5-4645-9C99-99D92EE2B3E1}"/>
    <hyperlink ref="B69" r:id="rId43" xr:uid="{5E34774D-7C81-41AA-90BB-664DBECBDC78}"/>
    <hyperlink ref="B70" r:id="rId44" xr:uid="{5CF94597-5473-41FB-9FD8-626832D4D4FC}"/>
    <hyperlink ref="B71" r:id="rId45" xr:uid="{32F745C0-2E3D-45DA-8383-F989B8A6B634}"/>
    <hyperlink ref="B72" r:id="rId46" xr:uid="{5544451F-EF0E-41B5-9658-F5091BE1DD8F}"/>
    <hyperlink ref="B73" r:id="rId47" xr:uid="{10A1BA7A-7000-4173-9155-132599CEF6B0}"/>
    <hyperlink ref="B74" r:id="rId48" xr:uid="{B0DD331E-53FC-40CE-8789-EF8DAA952C4C}"/>
    <hyperlink ref="B75" r:id="rId49" xr:uid="{001B16F2-CEAB-4BC5-9D6E-1D1B464FC790}"/>
    <hyperlink ref="B76" r:id="rId50" xr:uid="{178D4124-D99F-4DFC-B6B7-042DF61E6BAC}"/>
    <hyperlink ref="B77" r:id="rId51" xr:uid="{FEE91EBE-7387-4047-96B9-866A366F2AAE}"/>
    <hyperlink ref="B78" r:id="rId52" xr:uid="{E09FA774-68EB-463B-A594-4A511566B7A0}"/>
    <hyperlink ref="B79" r:id="rId53" xr:uid="{198906C5-D61A-4AD0-9ADE-7D64A71ECE71}"/>
    <hyperlink ref="B80" r:id="rId54" xr:uid="{F0E9AB8B-CE02-4A96-94DA-BF99D24EEF47}"/>
    <hyperlink ref="B81" r:id="rId55" xr:uid="{58B75109-0C90-42AB-8ACA-BD36BF6900B8}"/>
    <hyperlink ref="B82" r:id="rId56" xr:uid="{156EE572-E6C3-472E-8C96-7D302735912C}"/>
    <hyperlink ref="B83" r:id="rId57" xr:uid="{30936B3D-0DAF-4F2C-B516-16F9718C3DA1}"/>
    <hyperlink ref="B84" r:id="rId58" xr:uid="{34A1B622-4CDE-4AEA-ABA0-852421CD0D83}"/>
    <hyperlink ref="B60" r:id="rId59" xr:uid="{90A63B0F-DE43-415E-BA93-FD84688503F6}"/>
    <hyperlink ref="B61" r:id="rId60" xr:uid="{AAA106D6-D065-4214-A8BC-2863B6A12A38}"/>
    <hyperlink ref="B68" r:id="rId61" xr:uid="{D0525FE3-7DBE-484C-865D-83C85C29213A}"/>
    <hyperlink ref="B42" r:id="rId62" xr:uid="{82C535B7-310E-4514-B041-6C9E2CF86822}"/>
    <hyperlink ref="B20" r:id="rId63" xr:uid="{6A2A2ABF-2CE8-4413-8A87-8F31E143DB7B}"/>
    <hyperlink ref="B64" r:id="rId64" display="茨城県稲敷市浮島字竹ノ下5165番外1筆" xr:uid="{8177D77B-BE5D-4279-993D-B3AC4D49AB3F}"/>
    <hyperlink ref="B27" r:id="rId65" xr:uid="{F62D7D42-3EA1-40B5-9500-D020115278D6}"/>
    <hyperlink ref="B35" r:id="rId66" xr:uid="{16B3A57A-1B8C-4825-B7D3-E09EA9CC9191}"/>
  </hyperlinks>
  <printOptions horizontalCentered="1"/>
  <pageMargins left="0.23622047244094491" right="0.23622047244094491" top="0.55118110236220474" bottom="0.35433070866141736" header="0.31496062992125984" footer="0.31496062992125984"/>
  <pageSetup paperSize="9" scale="58" fitToHeight="0" orientation="landscape" r:id="rId67"/>
  <headerFooter>
    <oddFooter xml:space="preserve">&amp;C&amp;P / &amp;N </oddFooter>
  </headerFooter>
  <rowBreaks count="3" manualBreakCount="3">
    <brk id="31" max="20" man="1"/>
    <brk id="51" max="20" man="1"/>
    <brk id="71" max="20" man="1"/>
  </rowBreaks>
  <drawing r:id="rId6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480A9-D8A9-477B-9F59-559CE6716E1F}">
  <sheetPr codeName="Sheet6">
    <pageSetUpPr fitToPage="1"/>
  </sheetPr>
  <dimension ref="A1:U126"/>
  <sheetViews>
    <sheetView view="pageBreakPreview" topLeftCell="L1" zoomScale="80" zoomScaleNormal="90" zoomScaleSheetLayoutView="80" workbookViewId="0">
      <selection activeCell="V1" sqref="V1:AL1048576"/>
    </sheetView>
  </sheetViews>
  <sheetFormatPr defaultColWidth="8.75" defaultRowHeight="13" x14ac:dyDescent="0.55000000000000004"/>
  <cols>
    <col min="1" max="1" width="4.75" style="4" customWidth="1"/>
    <col min="2" max="2" width="40.58203125" style="4" customWidth="1"/>
    <col min="3" max="3" width="9.75" style="4" customWidth="1"/>
    <col min="4" max="4" width="10.58203125" style="4" customWidth="1"/>
    <col min="5" max="5" width="8.58203125" style="4" customWidth="1"/>
    <col min="6" max="6" width="11.83203125" style="18" customWidth="1"/>
    <col min="7" max="7" width="8.58203125" style="32" customWidth="1"/>
    <col min="8" max="8" width="11.08203125" style="13" customWidth="1"/>
    <col min="9" max="9" width="8.58203125" style="4" customWidth="1"/>
    <col min="10" max="15" width="8.58203125" style="32" customWidth="1"/>
    <col min="16" max="19" width="8.58203125" style="4" customWidth="1"/>
    <col min="20" max="20" width="10.58203125" style="4" customWidth="1"/>
    <col min="21" max="21" width="14.58203125" style="4" customWidth="1"/>
    <col min="22" max="16384" width="8.75" style="4"/>
  </cols>
  <sheetData>
    <row r="1" spans="1:21" ht="19" x14ac:dyDescent="0.55000000000000004">
      <c r="A1" s="333" t="s">
        <v>0</v>
      </c>
      <c r="B1" s="333"/>
      <c r="C1" s="333"/>
      <c r="D1" s="333"/>
      <c r="E1" s="333"/>
      <c r="F1" s="333"/>
      <c r="G1" s="333"/>
      <c r="H1" s="333"/>
      <c r="I1" s="333"/>
      <c r="J1" s="333"/>
      <c r="K1" s="333"/>
      <c r="L1" s="333"/>
      <c r="M1" s="333"/>
      <c r="N1" s="333"/>
      <c r="O1" s="333"/>
      <c r="P1" s="333"/>
      <c r="Q1" s="333"/>
      <c r="R1" s="333"/>
      <c r="S1" s="333"/>
      <c r="T1" s="333"/>
      <c r="U1" s="333"/>
    </row>
    <row r="2" spans="1:21" ht="19" x14ac:dyDescent="0.55000000000000004">
      <c r="A2" s="333" t="s">
        <v>1</v>
      </c>
      <c r="B2" s="333"/>
      <c r="C2" s="333"/>
      <c r="D2" s="333"/>
      <c r="E2" s="333"/>
      <c r="F2" s="333"/>
      <c r="G2" s="333"/>
      <c r="H2" s="333"/>
      <c r="I2" s="333"/>
      <c r="J2" s="333"/>
      <c r="K2" s="333"/>
      <c r="L2" s="333"/>
      <c r="M2" s="333"/>
      <c r="N2" s="333"/>
      <c r="O2" s="333"/>
      <c r="P2" s="333"/>
      <c r="Q2" s="333"/>
      <c r="R2" s="333"/>
      <c r="S2" s="333"/>
      <c r="T2" s="333"/>
      <c r="U2" s="333"/>
    </row>
    <row r="3" spans="1:21" ht="19.5" thickBot="1" x14ac:dyDescent="0.6">
      <c r="A3" s="334" t="s">
        <v>2</v>
      </c>
      <c r="B3" s="334"/>
      <c r="C3" s="334"/>
      <c r="D3" s="334"/>
      <c r="E3" s="334"/>
      <c r="F3" s="334"/>
      <c r="G3" s="334"/>
      <c r="H3" s="334"/>
      <c r="I3" s="334"/>
      <c r="J3" s="334"/>
      <c r="K3" s="334"/>
      <c r="L3" s="334"/>
      <c r="M3" s="334"/>
      <c r="N3" s="334"/>
      <c r="O3" s="334"/>
      <c r="P3" s="334"/>
      <c r="Q3" s="334"/>
      <c r="R3" s="334"/>
      <c r="S3" s="334"/>
      <c r="T3" s="334"/>
      <c r="U3" s="334"/>
    </row>
    <row r="4" spans="1:21" ht="19.5" thickTop="1" x14ac:dyDescent="0.55000000000000004">
      <c r="A4" s="15"/>
      <c r="B4" s="176"/>
      <c r="C4" s="1"/>
      <c r="D4" s="1"/>
      <c r="E4" s="1"/>
      <c r="F4" s="1"/>
      <c r="G4" s="25"/>
      <c r="H4" s="1"/>
      <c r="I4" s="1"/>
      <c r="J4" s="25"/>
      <c r="K4" s="25"/>
      <c r="L4" s="25"/>
      <c r="M4" s="25"/>
      <c r="N4" s="25"/>
      <c r="O4" s="25"/>
      <c r="P4" s="1"/>
      <c r="Q4" s="1"/>
      <c r="R4" s="19"/>
    </row>
    <row r="5" spans="1:21" ht="15" customHeight="1" x14ac:dyDescent="0.55000000000000004">
      <c r="A5" s="335" t="s">
        <v>3</v>
      </c>
      <c r="B5" s="335"/>
      <c r="C5" s="335"/>
      <c r="D5" s="335"/>
      <c r="E5" s="335"/>
      <c r="F5" s="335"/>
      <c r="G5" s="335"/>
      <c r="H5" s="335"/>
      <c r="I5" s="335"/>
      <c r="J5" s="335"/>
      <c r="K5" s="335"/>
      <c r="L5" s="335"/>
      <c r="M5" s="335"/>
      <c r="N5" s="335"/>
      <c r="O5" s="335"/>
      <c r="P5" s="335"/>
      <c r="Q5" s="335"/>
      <c r="R5" s="335"/>
      <c r="S5" s="335"/>
      <c r="T5" s="335"/>
      <c r="U5" s="335"/>
    </row>
    <row r="6" spans="1:21" ht="15" customHeight="1" x14ac:dyDescent="0.55000000000000004">
      <c r="A6" s="335"/>
      <c r="B6" s="335"/>
      <c r="C6" s="335"/>
      <c r="D6" s="335"/>
      <c r="E6" s="335"/>
      <c r="F6" s="335"/>
      <c r="G6" s="335"/>
      <c r="H6" s="335"/>
      <c r="I6" s="335"/>
      <c r="J6" s="335"/>
      <c r="K6" s="335"/>
      <c r="L6" s="335"/>
      <c r="M6" s="335"/>
      <c r="N6" s="335"/>
      <c r="O6" s="335"/>
      <c r="P6" s="335"/>
      <c r="Q6" s="335"/>
      <c r="R6" s="335"/>
      <c r="S6" s="335"/>
      <c r="T6" s="335"/>
      <c r="U6" s="335"/>
    </row>
    <row r="7" spans="1:21" ht="15" customHeight="1" x14ac:dyDescent="0.55000000000000004">
      <c r="A7" s="335"/>
      <c r="B7" s="335"/>
      <c r="C7" s="335"/>
      <c r="D7" s="335"/>
      <c r="E7" s="335"/>
      <c r="F7" s="335"/>
      <c r="G7" s="335"/>
      <c r="H7" s="335"/>
      <c r="I7" s="335"/>
      <c r="J7" s="335"/>
      <c r="K7" s="335"/>
      <c r="L7" s="335"/>
      <c r="M7" s="335"/>
      <c r="N7" s="335"/>
      <c r="O7" s="335"/>
      <c r="P7" s="335"/>
      <c r="Q7" s="335"/>
      <c r="R7" s="335"/>
      <c r="S7" s="335"/>
      <c r="T7" s="335"/>
      <c r="U7" s="335"/>
    </row>
    <row r="8" spans="1:21" ht="15" customHeight="1" x14ac:dyDescent="0.55000000000000004">
      <c r="A8" s="335"/>
      <c r="B8" s="335"/>
      <c r="C8" s="335"/>
      <c r="D8" s="335"/>
      <c r="E8" s="335"/>
      <c r="F8" s="335"/>
      <c r="G8" s="335"/>
      <c r="H8" s="335"/>
      <c r="I8" s="335"/>
      <c r="J8" s="335"/>
      <c r="K8" s="335"/>
      <c r="L8" s="335"/>
      <c r="M8" s="335"/>
      <c r="N8" s="335"/>
      <c r="O8" s="335"/>
      <c r="P8" s="335"/>
      <c r="Q8" s="335"/>
      <c r="R8" s="335"/>
      <c r="S8" s="335"/>
      <c r="T8" s="335"/>
      <c r="U8" s="335"/>
    </row>
    <row r="9" spans="1:21" ht="15" customHeight="1" x14ac:dyDescent="0.55000000000000004">
      <c r="A9" s="335"/>
      <c r="B9" s="335"/>
      <c r="C9" s="335"/>
      <c r="D9" s="335"/>
      <c r="E9" s="335"/>
      <c r="F9" s="335"/>
      <c r="G9" s="335"/>
      <c r="H9" s="335"/>
      <c r="I9" s="335"/>
      <c r="J9" s="335"/>
      <c r="K9" s="335"/>
      <c r="L9" s="335"/>
      <c r="M9" s="335"/>
      <c r="N9" s="335"/>
      <c r="O9" s="335"/>
      <c r="P9" s="335"/>
      <c r="Q9" s="335"/>
      <c r="R9" s="335"/>
      <c r="S9" s="335"/>
      <c r="T9" s="335"/>
      <c r="U9" s="335"/>
    </row>
    <row r="10" spans="1:21" ht="15" customHeight="1" x14ac:dyDescent="0.55000000000000004">
      <c r="A10" s="335"/>
      <c r="B10" s="335"/>
      <c r="C10" s="335"/>
      <c r="D10" s="335"/>
      <c r="E10" s="335"/>
      <c r="F10" s="335"/>
      <c r="G10" s="335"/>
      <c r="H10" s="335"/>
      <c r="I10" s="335"/>
      <c r="J10" s="335"/>
      <c r="K10" s="335"/>
      <c r="L10" s="335"/>
      <c r="M10" s="335"/>
      <c r="N10" s="335"/>
      <c r="O10" s="335"/>
      <c r="P10" s="335"/>
      <c r="Q10" s="335"/>
      <c r="R10" s="335"/>
      <c r="S10" s="335"/>
      <c r="T10" s="335"/>
      <c r="U10" s="335"/>
    </row>
    <row r="11" spans="1:21" ht="30" customHeight="1" x14ac:dyDescent="0.55000000000000004">
      <c r="A11" s="94"/>
      <c r="B11" s="94"/>
      <c r="C11" s="94"/>
      <c r="D11" s="94"/>
      <c r="E11" s="94"/>
      <c r="F11" s="94"/>
      <c r="G11" s="208"/>
      <c r="H11" s="177"/>
      <c r="I11" s="94"/>
      <c r="J11" s="208"/>
      <c r="K11" s="208"/>
      <c r="L11" s="208"/>
      <c r="M11" s="208"/>
      <c r="N11" s="208"/>
      <c r="O11" s="208"/>
      <c r="P11" s="94"/>
      <c r="Q11" s="94"/>
      <c r="R11" s="94"/>
    </row>
    <row r="12" spans="1:21" ht="30" customHeight="1" x14ac:dyDescent="0.55000000000000004">
      <c r="A12" s="20"/>
      <c r="B12" s="20"/>
      <c r="C12" s="20"/>
      <c r="D12" s="21"/>
      <c r="E12" s="21"/>
      <c r="F12" s="21"/>
      <c r="G12" s="209"/>
      <c r="H12" s="178"/>
      <c r="I12" s="20"/>
      <c r="J12" s="232"/>
      <c r="K12" s="232"/>
      <c r="L12" s="232"/>
      <c r="M12" s="232"/>
      <c r="N12" s="232"/>
      <c r="O12" s="232"/>
      <c r="P12" s="20"/>
      <c r="Q12" s="20"/>
      <c r="R12" s="20"/>
    </row>
    <row r="13" spans="1:21" ht="30" customHeight="1" thickBot="1" x14ac:dyDescent="0.6">
      <c r="A13" s="2"/>
      <c r="B13" s="211"/>
      <c r="C13" s="2"/>
      <c r="D13" s="2"/>
      <c r="E13" s="2"/>
      <c r="F13" s="2"/>
      <c r="G13" s="212"/>
      <c r="H13" s="213"/>
      <c r="I13" s="2"/>
      <c r="J13" s="212"/>
      <c r="K13" s="212"/>
      <c r="L13" s="212"/>
      <c r="M13" s="212"/>
      <c r="N13" s="212"/>
      <c r="O13" s="212"/>
      <c r="P13" s="2"/>
      <c r="Q13" s="2"/>
      <c r="R13" s="2"/>
      <c r="S13" s="16"/>
      <c r="T13" s="14"/>
      <c r="U13" s="14"/>
    </row>
    <row r="14" spans="1:21" ht="19.899999999999999" customHeight="1" thickTop="1" x14ac:dyDescent="0.55000000000000004">
      <c r="A14" s="6"/>
      <c r="B14" s="214"/>
      <c r="C14" s="6"/>
      <c r="D14" s="6"/>
      <c r="E14" s="6"/>
      <c r="F14" s="6"/>
      <c r="G14" s="215"/>
      <c r="H14" s="216"/>
      <c r="I14" s="6"/>
      <c r="J14" s="215"/>
      <c r="K14" s="215"/>
      <c r="L14" s="215"/>
      <c r="M14" s="215"/>
      <c r="N14" s="215"/>
      <c r="O14" s="215"/>
      <c r="P14" s="6"/>
      <c r="Q14" s="6"/>
      <c r="R14" s="6"/>
      <c r="S14" s="35"/>
    </row>
    <row r="15" spans="1:21" ht="19.899999999999999" customHeight="1" x14ac:dyDescent="0.55000000000000004">
      <c r="A15" s="30"/>
      <c r="B15" s="217"/>
      <c r="C15" s="30"/>
      <c r="D15" s="30"/>
      <c r="E15" s="30"/>
      <c r="F15" s="30"/>
      <c r="G15" s="29"/>
      <c r="H15" s="30"/>
      <c r="I15" s="30"/>
      <c r="J15" s="29"/>
      <c r="K15" s="29"/>
      <c r="L15" s="29"/>
      <c r="M15" s="29"/>
      <c r="N15" s="29"/>
      <c r="O15" s="233"/>
      <c r="P15" s="31"/>
      <c r="Q15" s="31"/>
      <c r="R15" s="3"/>
      <c r="U15" s="300" t="s">
        <v>4</v>
      </c>
    </row>
    <row r="16" spans="1:21" ht="19.899999999999999" customHeight="1" x14ac:dyDescent="0.55000000000000004">
      <c r="A16" s="326" t="s">
        <v>5</v>
      </c>
      <c r="B16" s="326" t="s">
        <v>6</v>
      </c>
      <c r="C16" s="326" t="s">
        <v>7</v>
      </c>
      <c r="D16" s="326" t="s">
        <v>8</v>
      </c>
      <c r="E16" s="337" t="s">
        <v>9</v>
      </c>
      <c r="F16" s="338"/>
      <c r="G16" s="341" t="s">
        <v>10</v>
      </c>
      <c r="H16" s="342"/>
      <c r="I16" s="343"/>
      <c r="J16" s="341" t="s">
        <v>11</v>
      </c>
      <c r="K16" s="342"/>
      <c r="L16" s="342"/>
      <c r="M16" s="342"/>
      <c r="N16" s="342"/>
      <c r="O16" s="342"/>
      <c r="P16" s="343"/>
      <c r="Q16" s="344" t="s">
        <v>12</v>
      </c>
      <c r="R16" s="326" t="s">
        <v>13</v>
      </c>
      <c r="S16" s="345" t="s">
        <v>14</v>
      </c>
      <c r="T16" s="345" t="s">
        <v>15</v>
      </c>
      <c r="U16" s="326" t="s">
        <v>16</v>
      </c>
    </row>
    <row r="17" spans="1:21" ht="19.899999999999999" customHeight="1" x14ac:dyDescent="0.55000000000000004">
      <c r="A17" s="326"/>
      <c r="B17" s="326"/>
      <c r="C17" s="326"/>
      <c r="D17" s="326"/>
      <c r="E17" s="339"/>
      <c r="F17" s="340"/>
      <c r="G17" s="326" t="s">
        <v>10</v>
      </c>
      <c r="H17" s="326" t="s">
        <v>17</v>
      </c>
      <c r="I17" s="326"/>
      <c r="J17" s="328" t="s">
        <v>18</v>
      </c>
      <c r="K17" s="329"/>
      <c r="L17" s="329"/>
      <c r="M17" s="330"/>
      <c r="N17" s="331" t="s">
        <v>19</v>
      </c>
      <c r="O17" s="331" t="s">
        <v>20</v>
      </c>
      <c r="P17" s="344" t="s">
        <v>21</v>
      </c>
      <c r="Q17" s="332"/>
      <c r="R17" s="336"/>
      <c r="S17" s="345"/>
      <c r="T17" s="345"/>
      <c r="U17" s="326"/>
    </row>
    <row r="18" spans="1:21" ht="90" customHeight="1" x14ac:dyDescent="0.55000000000000004">
      <c r="A18" s="326"/>
      <c r="B18" s="326"/>
      <c r="C18" s="326"/>
      <c r="D18" s="326"/>
      <c r="E18" s="95" t="s">
        <v>22</v>
      </c>
      <c r="F18" s="95" t="s">
        <v>23</v>
      </c>
      <c r="G18" s="326"/>
      <c r="H18" s="95" t="s">
        <v>24</v>
      </c>
      <c r="I18" s="95" t="s">
        <v>25</v>
      </c>
      <c r="J18" s="95" t="s">
        <v>26</v>
      </c>
      <c r="K18" s="95" t="s">
        <v>27</v>
      </c>
      <c r="L18" s="96" t="s">
        <v>28</v>
      </c>
      <c r="M18" s="96" t="s">
        <v>29</v>
      </c>
      <c r="N18" s="326"/>
      <c r="O18" s="326"/>
      <c r="P18" s="331"/>
      <c r="Q18" s="331"/>
      <c r="R18" s="336"/>
      <c r="S18" s="345"/>
      <c r="T18" s="345"/>
      <c r="U18" s="326"/>
    </row>
    <row r="19" spans="1:21" ht="30" customHeight="1" x14ac:dyDescent="0.55000000000000004">
      <c r="A19" s="234" t="s">
        <v>30</v>
      </c>
      <c r="B19" s="150" t="s">
        <v>783</v>
      </c>
      <c r="C19" s="9" t="s">
        <v>76</v>
      </c>
      <c r="D19" s="36">
        <v>106.71</v>
      </c>
      <c r="E19" s="9" t="s">
        <v>46</v>
      </c>
      <c r="F19" s="225"/>
      <c r="G19" s="9"/>
      <c r="H19" s="235"/>
      <c r="I19" s="50"/>
      <c r="J19" s="9" t="s">
        <v>40</v>
      </c>
      <c r="K19" s="9"/>
      <c r="L19" s="9"/>
      <c r="M19" s="9"/>
      <c r="N19" s="9" t="str">
        <f>IF(COUNTIF(J19:M19,"〇")+COUNTIF(J19:M19,"○")&gt;0,"※","")</f>
        <v>※</v>
      </c>
      <c r="O19" s="9" t="str">
        <f>IF(COUNTIF(J19:M19,"〇")+COUNTIF(J19:M19,"○")&gt;0,"随時","")</f>
        <v>随時</v>
      </c>
      <c r="P19" s="235"/>
      <c r="Q19" s="9"/>
      <c r="R19" s="7" t="s">
        <v>784</v>
      </c>
      <c r="S19" s="7" t="s">
        <v>713</v>
      </c>
      <c r="T19" s="8" t="s">
        <v>114</v>
      </c>
      <c r="U19" s="81"/>
    </row>
    <row r="20" spans="1:21" ht="30" customHeight="1" x14ac:dyDescent="0.55000000000000004">
      <c r="A20" s="234" t="s">
        <v>37</v>
      </c>
      <c r="B20" s="170" t="s">
        <v>785</v>
      </c>
      <c r="C20" s="9" t="s">
        <v>76</v>
      </c>
      <c r="D20" s="24">
        <v>147.21</v>
      </c>
      <c r="E20" s="162"/>
      <c r="F20" s="56"/>
      <c r="G20" s="9" t="s">
        <v>40</v>
      </c>
      <c r="H20" s="39">
        <v>3530000</v>
      </c>
      <c r="I20" s="50">
        <v>44323</v>
      </c>
      <c r="J20" s="9" t="s">
        <v>40</v>
      </c>
      <c r="K20" s="9" t="s">
        <v>40</v>
      </c>
      <c r="L20" s="9"/>
      <c r="M20" s="9"/>
      <c r="N20" s="9" t="str">
        <f t="shared" ref="N20:N81" si="0">IF(COUNTIF(J20:M20,"〇")+COUNTIF(J20:M20,"○")&gt;0,"※","")</f>
        <v>※</v>
      </c>
      <c r="O20" s="9" t="str">
        <f t="shared" ref="O20:O81" si="1">IF(COUNTIF(J20:M20,"〇")+COUNTIF(J20:M20,"○")&gt;0,"随時","")</f>
        <v>随時</v>
      </c>
      <c r="P20" s="235"/>
      <c r="Q20" s="9" t="s">
        <v>46</v>
      </c>
      <c r="R20" s="9" t="s">
        <v>786</v>
      </c>
      <c r="S20" s="9" t="s">
        <v>547</v>
      </c>
      <c r="T20" s="38" t="s">
        <v>121</v>
      </c>
      <c r="U20" s="84" t="s">
        <v>176</v>
      </c>
    </row>
    <row r="21" spans="1:21" ht="30" customHeight="1" x14ac:dyDescent="0.55000000000000004">
      <c r="A21" s="234" t="s">
        <v>43</v>
      </c>
      <c r="B21" s="150" t="s">
        <v>787</v>
      </c>
      <c r="C21" s="90" t="s">
        <v>586</v>
      </c>
      <c r="D21" s="47">
        <v>1649.21</v>
      </c>
      <c r="E21" s="9" t="s">
        <v>46</v>
      </c>
      <c r="F21" s="236"/>
      <c r="G21" s="115"/>
      <c r="H21" s="237"/>
      <c r="I21" s="11"/>
      <c r="J21" s="10" t="s">
        <v>33</v>
      </c>
      <c r="K21" s="10"/>
      <c r="L21" s="10"/>
      <c r="M21" s="10"/>
      <c r="N21" s="9" t="str">
        <f t="shared" si="0"/>
        <v>※</v>
      </c>
      <c r="O21" s="9" t="str">
        <f t="shared" si="1"/>
        <v>随時</v>
      </c>
      <c r="P21" s="238"/>
      <c r="Q21" s="9"/>
      <c r="R21" s="7" t="s">
        <v>788</v>
      </c>
      <c r="S21" s="7" t="s">
        <v>789</v>
      </c>
      <c r="T21" s="239" t="s">
        <v>121</v>
      </c>
      <c r="U21" s="240"/>
    </row>
    <row r="22" spans="1:21" ht="30" customHeight="1" x14ac:dyDescent="0.55000000000000004">
      <c r="A22" s="234" t="s">
        <v>49</v>
      </c>
      <c r="B22" s="151" t="s">
        <v>790</v>
      </c>
      <c r="C22" s="9" t="s">
        <v>76</v>
      </c>
      <c r="D22" s="24">
        <v>172.36</v>
      </c>
      <c r="E22" s="162"/>
      <c r="F22" s="56"/>
      <c r="G22" s="9" t="s">
        <v>40</v>
      </c>
      <c r="H22" s="39">
        <v>4860000</v>
      </c>
      <c r="I22" s="50">
        <v>44050</v>
      </c>
      <c r="J22" s="9" t="s">
        <v>40</v>
      </c>
      <c r="K22" s="9" t="s">
        <v>40</v>
      </c>
      <c r="L22" s="9" t="s">
        <v>40</v>
      </c>
      <c r="M22" s="9"/>
      <c r="N22" s="9" t="str">
        <f t="shared" si="0"/>
        <v>※</v>
      </c>
      <c r="O22" s="9" t="str">
        <f t="shared" si="1"/>
        <v>随時</v>
      </c>
      <c r="P22" s="235"/>
      <c r="Q22" s="9" t="s">
        <v>46</v>
      </c>
      <c r="R22" s="9" t="s">
        <v>786</v>
      </c>
      <c r="S22" s="9" t="s">
        <v>547</v>
      </c>
      <c r="T22" s="38" t="s">
        <v>121</v>
      </c>
      <c r="U22" s="84"/>
    </row>
    <row r="23" spans="1:21" ht="30" customHeight="1" x14ac:dyDescent="0.55000000000000004">
      <c r="A23" s="234" t="s">
        <v>52</v>
      </c>
      <c r="B23" s="150" t="s">
        <v>791</v>
      </c>
      <c r="C23" s="90" t="s">
        <v>142</v>
      </c>
      <c r="D23" s="47">
        <v>267.72000000000003</v>
      </c>
      <c r="E23" s="162"/>
      <c r="F23" s="61"/>
      <c r="G23" s="10" t="s">
        <v>33</v>
      </c>
      <c r="H23" s="39">
        <v>5170000</v>
      </c>
      <c r="I23" s="46">
        <v>43717</v>
      </c>
      <c r="J23" s="10" t="s">
        <v>33</v>
      </c>
      <c r="K23" s="10" t="s">
        <v>33</v>
      </c>
      <c r="L23" s="10" t="s">
        <v>33</v>
      </c>
      <c r="M23" s="10"/>
      <c r="N23" s="9" t="str">
        <f t="shared" si="0"/>
        <v>※</v>
      </c>
      <c r="O23" s="9" t="str">
        <f t="shared" si="1"/>
        <v>随時</v>
      </c>
      <c r="P23" s="238"/>
      <c r="Q23" s="9" t="s">
        <v>46</v>
      </c>
      <c r="R23" s="185" t="s">
        <v>786</v>
      </c>
      <c r="S23" s="185" t="s">
        <v>507</v>
      </c>
      <c r="T23" s="8" t="s">
        <v>154</v>
      </c>
      <c r="U23" s="81"/>
    </row>
    <row r="24" spans="1:21" ht="30" customHeight="1" x14ac:dyDescent="0.55000000000000004">
      <c r="A24" s="234" t="s">
        <v>56</v>
      </c>
      <c r="B24" s="150" t="s">
        <v>792</v>
      </c>
      <c r="C24" s="90" t="s">
        <v>142</v>
      </c>
      <c r="D24" s="130">
        <v>89.01</v>
      </c>
      <c r="E24" s="162"/>
      <c r="F24" s="61"/>
      <c r="G24" s="10"/>
      <c r="H24" s="156"/>
      <c r="I24" s="46"/>
      <c r="J24" s="10" t="s">
        <v>33</v>
      </c>
      <c r="K24" s="10" t="s">
        <v>33</v>
      </c>
      <c r="L24" s="10" t="s">
        <v>33</v>
      </c>
      <c r="M24" s="10" t="s">
        <v>40</v>
      </c>
      <c r="N24" s="9" t="str">
        <f t="shared" si="0"/>
        <v>※</v>
      </c>
      <c r="O24" s="9" t="str">
        <f t="shared" si="1"/>
        <v>随時</v>
      </c>
      <c r="P24" s="238"/>
      <c r="Q24" s="10" t="s">
        <v>120</v>
      </c>
      <c r="R24" s="185" t="s">
        <v>786</v>
      </c>
      <c r="S24" s="185" t="s">
        <v>507</v>
      </c>
      <c r="T24" s="8" t="s">
        <v>154</v>
      </c>
      <c r="U24" s="81"/>
    </row>
    <row r="25" spans="1:21" ht="30" customHeight="1" x14ac:dyDescent="0.55000000000000004">
      <c r="A25" s="234" t="s">
        <v>61</v>
      </c>
      <c r="B25" s="150" t="s">
        <v>793</v>
      </c>
      <c r="C25" s="9" t="s">
        <v>794</v>
      </c>
      <c r="D25" s="47">
        <v>302.98</v>
      </c>
      <c r="E25" s="9" t="s">
        <v>46</v>
      </c>
      <c r="F25" s="54"/>
      <c r="G25" s="9"/>
      <c r="H25" s="235"/>
      <c r="I25" s="50"/>
      <c r="J25" s="9" t="s">
        <v>40</v>
      </c>
      <c r="K25" s="9"/>
      <c r="L25" s="9"/>
      <c r="M25" s="9"/>
      <c r="N25" s="9" t="str">
        <f t="shared" si="0"/>
        <v>※</v>
      </c>
      <c r="O25" s="9" t="str">
        <f t="shared" si="1"/>
        <v>随時</v>
      </c>
      <c r="P25" s="235"/>
      <c r="Q25" s="9"/>
      <c r="R25" s="7" t="s">
        <v>795</v>
      </c>
      <c r="S25" s="7" t="s">
        <v>540</v>
      </c>
      <c r="T25" s="239" t="s">
        <v>284</v>
      </c>
      <c r="U25" s="81"/>
    </row>
    <row r="26" spans="1:21" ht="30" customHeight="1" x14ac:dyDescent="0.55000000000000004">
      <c r="A26" s="234" t="s">
        <v>66</v>
      </c>
      <c r="B26" s="170" t="s">
        <v>796</v>
      </c>
      <c r="C26" s="9" t="s">
        <v>327</v>
      </c>
      <c r="D26" s="24">
        <v>2924.57</v>
      </c>
      <c r="E26" s="162"/>
      <c r="F26" s="56"/>
      <c r="G26" s="9" t="s">
        <v>40</v>
      </c>
      <c r="H26" s="39">
        <v>174000000</v>
      </c>
      <c r="I26" s="50">
        <v>43838</v>
      </c>
      <c r="J26" s="9" t="s">
        <v>40</v>
      </c>
      <c r="K26" s="9" t="s">
        <v>40</v>
      </c>
      <c r="L26" s="9" t="s">
        <v>40</v>
      </c>
      <c r="M26" s="9"/>
      <c r="N26" s="9" t="str">
        <f t="shared" si="0"/>
        <v>※</v>
      </c>
      <c r="O26" s="9" t="str">
        <f t="shared" si="1"/>
        <v>随時</v>
      </c>
      <c r="P26" s="235"/>
      <c r="Q26" s="9" t="s">
        <v>46</v>
      </c>
      <c r="R26" s="9" t="s">
        <v>797</v>
      </c>
      <c r="S26" s="9" t="s">
        <v>489</v>
      </c>
      <c r="T26" s="38" t="s">
        <v>92</v>
      </c>
      <c r="U26" s="84"/>
    </row>
    <row r="27" spans="1:21" ht="30" customHeight="1" x14ac:dyDescent="0.55000000000000004">
      <c r="A27" s="234" t="s">
        <v>69</v>
      </c>
      <c r="B27" s="150" t="s">
        <v>798</v>
      </c>
      <c r="C27" s="90" t="s">
        <v>142</v>
      </c>
      <c r="D27" s="130">
        <v>166.13</v>
      </c>
      <c r="E27" s="162"/>
      <c r="F27" s="56"/>
      <c r="G27" s="10"/>
      <c r="H27" s="156"/>
      <c r="I27" s="46"/>
      <c r="J27" s="10" t="s">
        <v>33</v>
      </c>
      <c r="K27" s="10" t="s">
        <v>33</v>
      </c>
      <c r="L27" s="10" t="s">
        <v>33</v>
      </c>
      <c r="M27" s="10" t="s">
        <v>40</v>
      </c>
      <c r="N27" s="9" t="str">
        <f t="shared" si="0"/>
        <v>※</v>
      </c>
      <c r="O27" s="9" t="str">
        <f t="shared" si="1"/>
        <v>随時</v>
      </c>
      <c r="P27" s="238"/>
      <c r="Q27" s="10" t="s">
        <v>120</v>
      </c>
      <c r="R27" s="185" t="s">
        <v>786</v>
      </c>
      <c r="S27" s="185" t="s">
        <v>507</v>
      </c>
      <c r="T27" s="8" t="s">
        <v>154</v>
      </c>
      <c r="U27" s="84"/>
    </row>
    <row r="28" spans="1:21" ht="30" customHeight="1" x14ac:dyDescent="0.55000000000000004">
      <c r="A28" s="234" t="s">
        <v>71</v>
      </c>
      <c r="B28" s="188" t="s">
        <v>799</v>
      </c>
      <c r="C28" s="9" t="s">
        <v>76</v>
      </c>
      <c r="D28" s="36">
        <v>140.54</v>
      </c>
      <c r="E28" s="9" t="s">
        <v>46</v>
      </c>
      <c r="F28" s="227"/>
      <c r="G28" s="9"/>
      <c r="H28" s="235"/>
      <c r="I28" s="50"/>
      <c r="J28" s="9" t="s">
        <v>40</v>
      </c>
      <c r="K28" s="9"/>
      <c r="L28" s="9"/>
      <c r="M28" s="9"/>
      <c r="N28" s="9" t="str">
        <f t="shared" si="0"/>
        <v>※</v>
      </c>
      <c r="O28" s="9" t="str">
        <f t="shared" si="1"/>
        <v>随時</v>
      </c>
      <c r="P28" s="235"/>
      <c r="Q28" s="9"/>
      <c r="R28" s="7" t="s">
        <v>795</v>
      </c>
      <c r="S28" s="7" t="s">
        <v>489</v>
      </c>
      <c r="T28" s="33" t="s">
        <v>114</v>
      </c>
      <c r="U28" s="87"/>
    </row>
    <row r="29" spans="1:21" ht="30" customHeight="1" x14ac:dyDescent="0.55000000000000004">
      <c r="A29" s="234" t="s">
        <v>74</v>
      </c>
      <c r="B29" s="150" t="s">
        <v>800</v>
      </c>
      <c r="C29" s="90" t="s">
        <v>139</v>
      </c>
      <c r="D29" s="47">
        <v>1198.9000000000001</v>
      </c>
      <c r="E29" s="9" t="s">
        <v>46</v>
      </c>
      <c r="F29" s="56"/>
      <c r="G29" s="10" t="s">
        <v>33</v>
      </c>
      <c r="H29" s="39">
        <v>667000</v>
      </c>
      <c r="I29" s="46">
        <v>43350</v>
      </c>
      <c r="J29" s="10" t="s">
        <v>33</v>
      </c>
      <c r="K29" s="10"/>
      <c r="L29" s="10"/>
      <c r="M29" s="10"/>
      <c r="N29" s="9" t="str">
        <f t="shared" si="0"/>
        <v>※</v>
      </c>
      <c r="O29" s="9" t="str">
        <f t="shared" si="1"/>
        <v>随時</v>
      </c>
      <c r="P29" s="238"/>
      <c r="Q29" s="9"/>
      <c r="R29" s="22" t="s">
        <v>786</v>
      </c>
      <c r="S29" s="22" t="s">
        <v>547</v>
      </c>
      <c r="T29" s="23" t="s">
        <v>121</v>
      </c>
      <c r="U29" s="88"/>
    </row>
    <row r="30" spans="1:21" ht="30" customHeight="1" x14ac:dyDescent="0.55000000000000004">
      <c r="A30" s="234" t="s">
        <v>77</v>
      </c>
      <c r="B30" s="150" t="s">
        <v>801</v>
      </c>
      <c r="C30" s="90" t="s">
        <v>142</v>
      </c>
      <c r="D30" s="130">
        <v>164.26</v>
      </c>
      <c r="E30" s="162"/>
      <c r="F30" s="56"/>
      <c r="G30" s="10"/>
      <c r="H30" s="156"/>
      <c r="I30" s="46"/>
      <c r="J30" s="10" t="s">
        <v>33</v>
      </c>
      <c r="K30" s="10" t="s">
        <v>33</v>
      </c>
      <c r="L30" s="10" t="s">
        <v>33</v>
      </c>
      <c r="M30" s="10" t="s">
        <v>40</v>
      </c>
      <c r="N30" s="9" t="str">
        <f t="shared" si="0"/>
        <v>※</v>
      </c>
      <c r="O30" s="9" t="str">
        <f t="shared" si="1"/>
        <v>随時</v>
      </c>
      <c r="P30" s="238"/>
      <c r="Q30" s="9"/>
      <c r="R30" s="185" t="s">
        <v>786</v>
      </c>
      <c r="S30" s="185" t="s">
        <v>507</v>
      </c>
      <c r="T30" s="8" t="s">
        <v>154</v>
      </c>
      <c r="U30" s="88"/>
    </row>
    <row r="31" spans="1:21" ht="30" customHeight="1" x14ac:dyDescent="0.55000000000000004">
      <c r="A31" s="234" t="s">
        <v>79</v>
      </c>
      <c r="B31" s="150" t="s">
        <v>802</v>
      </c>
      <c r="C31" s="9" t="s">
        <v>794</v>
      </c>
      <c r="D31" s="36">
        <v>493.19</v>
      </c>
      <c r="E31" s="9" t="s">
        <v>46</v>
      </c>
      <c r="F31" s="54"/>
      <c r="G31" s="9"/>
      <c r="H31" s="235"/>
      <c r="I31" s="50"/>
      <c r="J31" s="9" t="s">
        <v>40</v>
      </c>
      <c r="K31" s="9"/>
      <c r="L31" s="9"/>
      <c r="M31" s="9"/>
      <c r="N31" s="9" t="str">
        <f t="shared" si="0"/>
        <v>※</v>
      </c>
      <c r="O31" s="9" t="str">
        <f t="shared" si="1"/>
        <v>随時</v>
      </c>
      <c r="P31" s="235"/>
      <c r="Q31" s="9"/>
      <c r="R31" s="7" t="s">
        <v>786</v>
      </c>
      <c r="S31" s="7" t="s">
        <v>547</v>
      </c>
      <c r="T31" s="8" t="s">
        <v>59</v>
      </c>
      <c r="U31" s="83"/>
    </row>
    <row r="32" spans="1:21" ht="30" customHeight="1" x14ac:dyDescent="0.55000000000000004">
      <c r="A32" s="234" t="s">
        <v>81</v>
      </c>
      <c r="B32" s="150" t="s">
        <v>803</v>
      </c>
      <c r="C32" s="90" t="s">
        <v>32</v>
      </c>
      <c r="D32" s="36">
        <v>330.07</v>
      </c>
      <c r="E32" s="162"/>
      <c r="F32" s="225"/>
      <c r="G32" s="10" t="s">
        <v>33</v>
      </c>
      <c r="H32" s="39">
        <v>9760000</v>
      </c>
      <c r="I32" s="46">
        <v>40563</v>
      </c>
      <c r="J32" s="10" t="s">
        <v>33</v>
      </c>
      <c r="K32" s="10" t="s">
        <v>33</v>
      </c>
      <c r="L32" s="10"/>
      <c r="M32" s="10"/>
      <c r="N32" s="9" t="str">
        <f t="shared" si="0"/>
        <v>※</v>
      </c>
      <c r="O32" s="9" t="str">
        <f t="shared" si="1"/>
        <v>随時</v>
      </c>
      <c r="P32" s="238"/>
      <c r="Q32" s="9" t="s">
        <v>46</v>
      </c>
      <c r="R32" s="7" t="s">
        <v>786</v>
      </c>
      <c r="S32" s="7" t="s">
        <v>547</v>
      </c>
      <c r="T32" s="8" t="s">
        <v>121</v>
      </c>
      <c r="U32" s="81"/>
    </row>
    <row r="33" spans="1:21" ht="30" customHeight="1" x14ac:dyDescent="0.55000000000000004">
      <c r="A33" s="234" t="s">
        <v>84</v>
      </c>
      <c r="B33" s="150" t="s">
        <v>804</v>
      </c>
      <c r="C33" s="90" t="s">
        <v>142</v>
      </c>
      <c r="D33" s="36">
        <v>222.96</v>
      </c>
      <c r="E33" s="162"/>
      <c r="F33" s="54"/>
      <c r="G33" s="10" t="s">
        <v>33</v>
      </c>
      <c r="H33" s="39">
        <v>5050000</v>
      </c>
      <c r="I33" s="46">
        <v>43594</v>
      </c>
      <c r="J33" s="10" t="s">
        <v>33</v>
      </c>
      <c r="K33" s="10" t="s">
        <v>33</v>
      </c>
      <c r="L33" s="10"/>
      <c r="M33" s="10"/>
      <c r="N33" s="9" t="str">
        <f t="shared" si="0"/>
        <v>※</v>
      </c>
      <c r="O33" s="9" t="str">
        <f t="shared" si="1"/>
        <v>随時</v>
      </c>
      <c r="P33" s="238"/>
      <c r="Q33" s="9" t="s">
        <v>46</v>
      </c>
      <c r="R33" s="7" t="s">
        <v>786</v>
      </c>
      <c r="S33" s="7" t="s">
        <v>547</v>
      </c>
      <c r="T33" s="8" t="s">
        <v>59</v>
      </c>
      <c r="U33" s="83"/>
    </row>
    <row r="34" spans="1:21" ht="30" customHeight="1" x14ac:dyDescent="0.55000000000000004">
      <c r="A34" s="234" t="s">
        <v>87</v>
      </c>
      <c r="B34" s="68" t="s">
        <v>805</v>
      </c>
      <c r="C34" s="90" t="s">
        <v>778</v>
      </c>
      <c r="D34" s="47">
        <v>1151.47</v>
      </c>
      <c r="E34" s="9" t="s">
        <v>46</v>
      </c>
      <c r="F34" s="54"/>
      <c r="G34" s="10" t="s">
        <v>33</v>
      </c>
      <c r="H34" s="241">
        <v>28300000</v>
      </c>
      <c r="I34" s="46">
        <v>40073</v>
      </c>
      <c r="J34" s="10" t="s">
        <v>33</v>
      </c>
      <c r="K34" s="10" t="s">
        <v>33</v>
      </c>
      <c r="L34" s="10"/>
      <c r="M34" s="10"/>
      <c r="N34" s="9" t="str">
        <f t="shared" si="0"/>
        <v>※</v>
      </c>
      <c r="O34" s="9" t="str">
        <f t="shared" si="1"/>
        <v>随時</v>
      </c>
      <c r="P34" s="238"/>
      <c r="Q34" s="9"/>
      <c r="R34" s="7" t="s">
        <v>797</v>
      </c>
      <c r="S34" s="7" t="s">
        <v>789</v>
      </c>
      <c r="T34" s="239" t="s">
        <v>121</v>
      </c>
      <c r="U34" s="81"/>
    </row>
    <row r="35" spans="1:21" ht="30" customHeight="1" x14ac:dyDescent="0.55000000000000004">
      <c r="A35" s="234" t="s">
        <v>90</v>
      </c>
      <c r="B35" s="93" t="s">
        <v>806</v>
      </c>
      <c r="C35" s="90" t="s">
        <v>76</v>
      </c>
      <c r="D35" s="47">
        <v>229.61</v>
      </c>
      <c r="E35" s="9"/>
      <c r="F35" s="54"/>
      <c r="G35" s="10"/>
      <c r="H35" s="241"/>
      <c r="I35" s="46"/>
      <c r="J35" s="10"/>
      <c r="K35" s="10"/>
      <c r="L35" s="10" t="s">
        <v>33</v>
      </c>
      <c r="M35" s="10" t="s">
        <v>40</v>
      </c>
      <c r="N35" s="9" t="str">
        <f t="shared" si="0"/>
        <v>※</v>
      </c>
      <c r="O35" s="9" t="str">
        <f t="shared" si="1"/>
        <v>随時</v>
      </c>
      <c r="P35" s="238"/>
      <c r="Q35" s="9"/>
      <c r="R35" s="7" t="s">
        <v>797</v>
      </c>
      <c r="S35" s="7" t="s">
        <v>789</v>
      </c>
      <c r="T35" s="239" t="s">
        <v>121</v>
      </c>
      <c r="U35" s="81"/>
    </row>
    <row r="36" spans="1:21" ht="30" customHeight="1" x14ac:dyDescent="0.55000000000000004">
      <c r="A36" s="234" t="s">
        <v>93</v>
      </c>
      <c r="B36" s="93" t="s">
        <v>807</v>
      </c>
      <c r="C36" s="90" t="s">
        <v>76</v>
      </c>
      <c r="D36" s="47">
        <v>295.04000000000002</v>
      </c>
      <c r="E36" s="9"/>
      <c r="F36" s="54"/>
      <c r="G36" s="10"/>
      <c r="H36" s="241"/>
      <c r="I36" s="46"/>
      <c r="J36" s="10"/>
      <c r="K36" s="10"/>
      <c r="L36" s="10" t="s">
        <v>33</v>
      </c>
      <c r="M36" s="10" t="s">
        <v>40</v>
      </c>
      <c r="N36" s="9" t="str">
        <f t="shared" si="0"/>
        <v>※</v>
      </c>
      <c r="O36" s="9" t="str">
        <f t="shared" si="1"/>
        <v>随時</v>
      </c>
      <c r="P36" s="238"/>
      <c r="Q36" s="9"/>
      <c r="R36" s="7" t="s">
        <v>797</v>
      </c>
      <c r="S36" s="7" t="s">
        <v>789</v>
      </c>
      <c r="T36" s="239" t="s">
        <v>121</v>
      </c>
      <c r="U36" s="81"/>
    </row>
    <row r="37" spans="1:21" ht="30" customHeight="1" x14ac:dyDescent="0.55000000000000004">
      <c r="A37" s="234" t="s">
        <v>94</v>
      </c>
      <c r="B37" s="93" t="s">
        <v>808</v>
      </c>
      <c r="C37" s="90" t="s">
        <v>76</v>
      </c>
      <c r="D37" s="47">
        <v>571.4</v>
      </c>
      <c r="E37" s="9"/>
      <c r="F37" s="54"/>
      <c r="G37" s="10"/>
      <c r="H37" s="241"/>
      <c r="I37" s="46"/>
      <c r="J37" s="10"/>
      <c r="K37" s="10"/>
      <c r="L37" s="10" t="s">
        <v>33</v>
      </c>
      <c r="M37" s="10" t="s">
        <v>40</v>
      </c>
      <c r="N37" s="9" t="str">
        <f t="shared" si="0"/>
        <v>※</v>
      </c>
      <c r="O37" s="9" t="str">
        <f t="shared" si="1"/>
        <v>随時</v>
      </c>
      <c r="P37" s="238"/>
      <c r="Q37" s="9"/>
      <c r="R37" s="7" t="s">
        <v>797</v>
      </c>
      <c r="S37" s="7" t="s">
        <v>789</v>
      </c>
      <c r="T37" s="239" t="s">
        <v>121</v>
      </c>
      <c r="U37" s="81" t="s">
        <v>179</v>
      </c>
    </row>
    <row r="38" spans="1:21" ht="30" customHeight="1" x14ac:dyDescent="0.55000000000000004">
      <c r="A38" s="234" t="s">
        <v>95</v>
      </c>
      <c r="B38" s="161" t="s">
        <v>809</v>
      </c>
      <c r="C38" s="90" t="s">
        <v>76</v>
      </c>
      <c r="D38" s="47">
        <v>218.02</v>
      </c>
      <c r="E38" s="9"/>
      <c r="F38" s="54"/>
      <c r="G38" s="10"/>
      <c r="H38" s="241"/>
      <c r="I38" s="46"/>
      <c r="J38" s="10"/>
      <c r="K38" s="10"/>
      <c r="L38" s="10" t="s">
        <v>33</v>
      </c>
      <c r="M38" s="10" t="s">
        <v>40</v>
      </c>
      <c r="N38" s="9" t="str">
        <f t="shared" si="0"/>
        <v>※</v>
      </c>
      <c r="O38" s="9" t="str">
        <f t="shared" si="1"/>
        <v>随時</v>
      </c>
      <c r="P38" s="238"/>
      <c r="Q38" s="9"/>
      <c r="R38" s="7" t="s">
        <v>797</v>
      </c>
      <c r="S38" s="7" t="s">
        <v>789</v>
      </c>
      <c r="T38" s="239" t="s">
        <v>121</v>
      </c>
      <c r="U38" s="81"/>
    </row>
    <row r="39" spans="1:21" ht="45" customHeight="1" x14ac:dyDescent="0.55000000000000004">
      <c r="A39" s="234" t="s">
        <v>97</v>
      </c>
      <c r="B39" s="93" t="s">
        <v>810</v>
      </c>
      <c r="C39" s="90" t="s">
        <v>68</v>
      </c>
      <c r="D39" s="47">
        <v>354.84</v>
      </c>
      <c r="E39" s="9" t="s">
        <v>46</v>
      </c>
      <c r="F39" s="54"/>
      <c r="G39" s="10"/>
      <c r="H39" s="241"/>
      <c r="I39" s="46"/>
      <c r="J39" s="10" t="s">
        <v>33</v>
      </c>
      <c r="K39" s="10"/>
      <c r="L39" s="10"/>
      <c r="M39" s="10"/>
      <c r="N39" s="9" t="str">
        <f t="shared" si="0"/>
        <v>※</v>
      </c>
      <c r="O39" s="9" t="str">
        <f t="shared" si="1"/>
        <v>随時</v>
      </c>
      <c r="P39" s="238"/>
      <c r="Q39" s="9"/>
      <c r="R39" s="7" t="s">
        <v>788</v>
      </c>
      <c r="S39" s="7" t="s">
        <v>789</v>
      </c>
      <c r="T39" s="239" t="s">
        <v>121</v>
      </c>
      <c r="U39" s="81" t="s">
        <v>811</v>
      </c>
    </row>
    <row r="40" spans="1:21" ht="30" customHeight="1" x14ac:dyDescent="0.55000000000000004">
      <c r="A40" s="234" t="s">
        <v>101</v>
      </c>
      <c r="B40" s="93" t="s">
        <v>812</v>
      </c>
      <c r="C40" s="90" t="s">
        <v>76</v>
      </c>
      <c r="D40" s="47">
        <v>1070.1400000000001</v>
      </c>
      <c r="E40" s="9" t="s">
        <v>46</v>
      </c>
      <c r="F40" s="54"/>
      <c r="G40" s="10"/>
      <c r="H40" s="241"/>
      <c r="I40" s="46"/>
      <c r="J40" s="10" t="s">
        <v>33</v>
      </c>
      <c r="K40" s="10"/>
      <c r="L40" s="10"/>
      <c r="M40" s="10"/>
      <c r="N40" s="9" t="str">
        <f t="shared" si="0"/>
        <v>※</v>
      </c>
      <c r="O40" s="9" t="str">
        <f t="shared" si="1"/>
        <v>随時</v>
      </c>
      <c r="P40" s="238"/>
      <c r="Q40" s="9"/>
      <c r="R40" s="7" t="s">
        <v>788</v>
      </c>
      <c r="S40" s="7" t="s">
        <v>789</v>
      </c>
      <c r="T40" s="239" t="s">
        <v>121</v>
      </c>
      <c r="U40" s="81"/>
    </row>
    <row r="41" spans="1:21" ht="30" customHeight="1" x14ac:dyDescent="0.55000000000000004">
      <c r="A41" s="234" t="s">
        <v>103</v>
      </c>
      <c r="B41" s="150" t="s">
        <v>813</v>
      </c>
      <c r="C41" s="90" t="s">
        <v>142</v>
      </c>
      <c r="D41" s="36">
        <v>1026.3800000000001</v>
      </c>
      <c r="E41" s="162"/>
      <c r="F41" s="225"/>
      <c r="G41" s="10" t="s">
        <v>33</v>
      </c>
      <c r="H41" s="39">
        <v>5740000</v>
      </c>
      <c r="I41" s="46">
        <v>40563</v>
      </c>
      <c r="J41" s="10" t="s">
        <v>33</v>
      </c>
      <c r="K41" s="10" t="s">
        <v>33</v>
      </c>
      <c r="L41" s="10" t="s">
        <v>33</v>
      </c>
      <c r="M41" s="10"/>
      <c r="N41" s="9" t="str">
        <f t="shared" si="0"/>
        <v>※</v>
      </c>
      <c r="O41" s="9" t="str">
        <f t="shared" si="1"/>
        <v>随時</v>
      </c>
      <c r="P41" s="238"/>
      <c r="Q41" s="9" t="s">
        <v>46</v>
      </c>
      <c r="R41" s="7" t="s">
        <v>786</v>
      </c>
      <c r="S41" s="7" t="s">
        <v>547</v>
      </c>
      <c r="T41" s="8" t="s">
        <v>121</v>
      </c>
      <c r="U41" s="81"/>
    </row>
    <row r="42" spans="1:21" ht="30" customHeight="1" x14ac:dyDescent="0.55000000000000004">
      <c r="A42" s="234" t="s">
        <v>106</v>
      </c>
      <c r="B42" s="150" t="s">
        <v>814</v>
      </c>
      <c r="C42" s="90" t="s">
        <v>379</v>
      </c>
      <c r="D42" s="36">
        <v>332.91</v>
      </c>
      <c r="E42" s="162"/>
      <c r="F42" s="225"/>
      <c r="G42" s="10" t="s">
        <v>33</v>
      </c>
      <c r="H42" s="39">
        <v>2430000</v>
      </c>
      <c r="I42" s="46">
        <v>40563</v>
      </c>
      <c r="J42" s="10" t="s">
        <v>33</v>
      </c>
      <c r="K42" s="10" t="s">
        <v>33</v>
      </c>
      <c r="L42" s="10" t="s">
        <v>33</v>
      </c>
      <c r="M42" s="10"/>
      <c r="N42" s="9" t="str">
        <f t="shared" si="0"/>
        <v>※</v>
      </c>
      <c r="O42" s="9" t="str">
        <f t="shared" si="1"/>
        <v>随時</v>
      </c>
      <c r="P42" s="238"/>
      <c r="Q42" s="9" t="s">
        <v>46</v>
      </c>
      <c r="R42" s="7" t="s">
        <v>786</v>
      </c>
      <c r="S42" s="7" t="s">
        <v>547</v>
      </c>
      <c r="T42" s="8" t="s">
        <v>121</v>
      </c>
      <c r="U42" s="81"/>
    </row>
    <row r="43" spans="1:21" ht="45" customHeight="1" x14ac:dyDescent="0.55000000000000004">
      <c r="A43" s="234" t="s">
        <v>109</v>
      </c>
      <c r="B43" s="150" t="s">
        <v>815</v>
      </c>
      <c r="C43" s="90" t="s">
        <v>142</v>
      </c>
      <c r="D43" s="36">
        <v>203.97</v>
      </c>
      <c r="E43" s="9" t="s">
        <v>46</v>
      </c>
      <c r="F43" s="225"/>
      <c r="G43" s="22"/>
      <c r="H43" s="242"/>
      <c r="I43" s="11"/>
      <c r="J43" s="10" t="s">
        <v>33</v>
      </c>
      <c r="K43" s="10"/>
      <c r="L43" s="10"/>
      <c r="M43" s="10"/>
      <c r="N43" s="9" t="str">
        <f t="shared" si="0"/>
        <v>※</v>
      </c>
      <c r="O43" s="9" t="str">
        <f t="shared" si="1"/>
        <v>随時</v>
      </c>
      <c r="P43" s="238"/>
      <c r="Q43" s="9"/>
      <c r="R43" s="7" t="s">
        <v>786</v>
      </c>
      <c r="S43" s="7" t="s">
        <v>547</v>
      </c>
      <c r="T43" s="8" t="s">
        <v>121</v>
      </c>
      <c r="U43" s="81" t="s">
        <v>816</v>
      </c>
    </row>
    <row r="44" spans="1:21" ht="30" customHeight="1" x14ac:dyDescent="0.55000000000000004">
      <c r="A44" s="234" t="s">
        <v>112</v>
      </c>
      <c r="B44" s="150" t="s">
        <v>817</v>
      </c>
      <c r="C44" s="90" t="s">
        <v>818</v>
      </c>
      <c r="D44" s="36">
        <v>788.75</v>
      </c>
      <c r="E44" s="162"/>
      <c r="F44" s="56"/>
      <c r="G44" s="10" t="s">
        <v>33</v>
      </c>
      <c r="H44" s="39">
        <v>6940000</v>
      </c>
      <c r="I44" s="46">
        <v>44050</v>
      </c>
      <c r="J44" s="10" t="s">
        <v>33</v>
      </c>
      <c r="K44" s="10" t="s">
        <v>33</v>
      </c>
      <c r="L44" s="10" t="s">
        <v>33</v>
      </c>
      <c r="M44" s="10"/>
      <c r="N44" s="9" t="str">
        <f t="shared" si="0"/>
        <v>※</v>
      </c>
      <c r="O44" s="9" t="str">
        <f t="shared" si="1"/>
        <v>随時</v>
      </c>
      <c r="P44" s="238"/>
      <c r="Q44" s="9" t="s">
        <v>46</v>
      </c>
      <c r="R44" s="7" t="s">
        <v>797</v>
      </c>
      <c r="S44" s="7" t="s">
        <v>489</v>
      </c>
      <c r="T44" s="8" t="s">
        <v>92</v>
      </c>
      <c r="U44" s="81"/>
    </row>
    <row r="45" spans="1:21" ht="30" customHeight="1" x14ac:dyDescent="0.55000000000000004">
      <c r="A45" s="234" t="s">
        <v>115</v>
      </c>
      <c r="B45" s="150" t="s">
        <v>819</v>
      </c>
      <c r="C45" s="90" t="s">
        <v>32</v>
      </c>
      <c r="D45" s="36">
        <v>418.28</v>
      </c>
      <c r="E45" s="162"/>
      <c r="F45" s="61"/>
      <c r="G45" s="10" t="s">
        <v>33</v>
      </c>
      <c r="H45" s="39">
        <v>1650000</v>
      </c>
      <c r="I45" s="46">
        <v>44050</v>
      </c>
      <c r="J45" s="10" t="s">
        <v>33</v>
      </c>
      <c r="K45" s="10" t="s">
        <v>33</v>
      </c>
      <c r="L45" s="10" t="s">
        <v>33</v>
      </c>
      <c r="M45" s="10"/>
      <c r="N45" s="9" t="str">
        <f t="shared" si="0"/>
        <v>※</v>
      </c>
      <c r="O45" s="9" t="str">
        <f t="shared" si="1"/>
        <v>随時</v>
      </c>
      <c r="P45" s="238"/>
      <c r="Q45" s="9" t="s">
        <v>46</v>
      </c>
      <c r="R45" s="7" t="s">
        <v>797</v>
      </c>
      <c r="S45" s="7" t="s">
        <v>489</v>
      </c>
      <c r="T45" s="8" t="s">
        <v>92</v>
      </c>
      <c r="U45" s="81"/>
    </row>
    <row r="46" spans="1:21" ht="30" customHeight="1" x14ac:dyDescent="0.55000000000000004">
      <c r="A46" s="234" t="s">
        <v>117</v>
      </c>
      <c r="B46" s="150" t="s">
        <v>820</v>
      </c>
      <c r="C46" s="90" t="s">
        <v>139</v>
      </c>
      <c r="D46" s="36">
        <v>279.17</v>
      </c>
      <c r="E46" s="9" t="s">
        <v>46</v>
      </c>
      <c r="F46" s="61"/>
      <c r="G46" s="9"/>
      <c r="H46" s="39"/>
      <c r="I46" s="46"/>
      <c r="J46" s="10" t="s">
        <v>33</v>
      </c>
      <c r="K46" s="10"/>
      <c r="L46" s="10"/>
      <c r="M46" s="10"/>
      <c r="N46" s="9" t="str">
        <f t="shared" si="0"/>
        <v>※</v>
      </c>
      <c r="O46" s="9" t="str">
        <f t="shared" si="1"/>
        <v>随時</v>
      </c>
      <c r="P46" s="238"/>
      <c r="Q46" s="9"/>
      <c r="R46" s="7" t="s">
        <v>797</v>
      </c>
      <c r="S46" s="7" t="s">
        <v>489</v>
      </c>
      <c r="T46" s="8" t="s">
        <v>92</v>
      </c>
      <c r="U46" s="81"/>
    </row>
    <row r="47" spans="1:21" ht="30" customHeight="1" x14ac:dyDescent="0.55000000000000004">
      <c r="A47" s="234" t="s">
        <v>123</v>
      </c>
      <c r="B47" s="150" t="s">
        <v>821</v>
      </c>
      <c r="C47" s="90" t="s">
        <v>32</v>
      </c>
      <c r="D47" s="36">
        <v>531.04</v>
      </c>
      <c r="E47" s="9" t="s">
        <v>46</v>
      </c>
      <c r="F47" s="61"/>
      <c r="G47" s="115"/>
      <c r="H47" s="39"/>
      <c r="I47" s="46"/>
      <c r="J47" s="10" t="s">
        <v>33</v>
      </c>
      <c r="K47" s="10"/>
      <c r="L47" s="10"/>
      <c r="M47" s="10"/>
      <c r="N47" s="9" t="str">
        <f t="shared" si="0"/>
        <v>※</v>
      </c>
      <c r="O47" s="9" t="str">
        <f t="shared" si="1"/>
        <v>随時</v>
      </c>
      <c r="P47" s="238"/>
      <c r="Q47" s="9"/>
      <c r="R47" s="7" t="s">
        <v>797</v>
      </c>
      <c r="S47" s="7" t="s">
        <v>489</v>
      </c>
      <c r="T47" s="8" t="s">
        <v>92</v>
      </c>
      <c r="U47" s="81"/>
    </row>
    <row r="48" spans="1:21" ht="30" customHeight="1" x14ac:dyDescent="0.55000000000000004">
      <c r="A48" s="234" t="s">
        <v>125</v>
      </c>
      <c r="B48" s="150" t="s">
        <v>822</v>
      </c>
      <c r="C48" s="90" t="s">
        <v>32</v>
      </c>
      <c r="D48" s="47">
        <v>164.7</v>
      </c>
      <c r="E48" s="9" t="s">
        <v>46</v>
      </c>
      <c r="F48" s="56"/>
      <c r="G48" s="10"/>
      <c r="H48" s="39"/>
      <c r="I48" s="46"/>
      <c r="J48" s="10" t="s">
        <v>33</v>
      </c>
      <c r="K48" s="10"/>
      <c r="L48" s="10"/>
      <c r="M48" s="10"/>
      <c r="N48" s="9" t="str">
        <f t="shared" si="0"/>
        <v>※</v>
      </c>
      <c r="O48" s="9" t="str">
        <f t="shared" si="1"/>
        <v>随時</v>
      </c>
      <c r="P48" s="238"/>
      <c r="Q48" s="9"/>
      <c r="R48" s="22" t="s">
        <v>797</v>
      </c>
      <c r="S48" s="22" t="s">
        <v>489</v>
      </c>
      <c r="T48" s="23" t="s">
        <v>92</v>
      </c>
      <c r="U48" s="111"/>
    </row>
    <row r="49" spans="1:21" ht="30" customHeight="1" x14ac:dyDescent="0.55000000000000004">
      <c r="A49" s="234" t="s">
        <v>127</v>
      </c>
      <c r="B49" s="188" t="s">
        <v>823</v>
      </c>
      <c r="C49" s="90" t="s">
        <v>606</v>
      </c>
      <c r="D49" s="36">
        <v>246.36</v>
      </c>
      <c r="E49" s="162"/>
      <c r="F49" s="227"/>
      <c r="G49" s="10" t="s">
        <v>33</v>
      </c>
      <c r="H49" s="39">
        <v>1890000</v>
      </c>
      <c r="I49" s="46">
        <v>44554</v>
      </c>
      <c r="J49" s="10" t="s">
        <v>33</v>
      </c>
      <c r="K49" s="10" t="s">
        <v>33</v>
      </c>
      <c r="L49" s="10" t="s">
        <v>33</v>
      </c>
      <c r="M49" s="10"/>
      <c r="N49" s="9" t="str">
        <f t="shared" si="0"/>
        <v>※</v>
      </c>
      <c r="O49" s="9" t="str">
        <f t="shared" si="1"/>
        <v>随時</v>
      </c>
      <c r="P49" s="238"/>
      <c r="Q49" s="9" t="s">
        <v>46</v>
      </c>
      <c r="R49" s="7" t="s">
        <v>795</v>
      </c>
      <c r="S49" s="7" t="s">
        <v>489</v>
      </c>
      <c r="T49" s="33" t="s">
        <v>59</v>
      </c>
      <c r="U49" s="87"/>
    </row>
    <row r="50" spans="1:21" s="18" customFormat="1" ht="30" customHeight="1" x14ac:dyDescent="0.55000000000000004">
      <c r="A50" s="234" t="s">
        <v>130</v>
      </c>
      <c r="B50" s="243" t="s">
        <v>824</v>
      </c>
      <c r="C50" s="90" t="s">
        <v>76</v>
      </c>
      <c r="D50" s="36">
        <v>136.47999999999999</v>
      </c>
      <c r="E50" s="162"/>
      <c r="F50" s="227"/>
      <c r="G50" s="10" t="s">
        <v>33</v>
      </c>
      <c r="H50" s="39">
        <v>1120000</v>
      </c>
      <c r="I50" s="46">
        <v>45631</v>
      </c>
      <c r="J50" s="10" t="s">
        <v>33</v>
      </c>
      <c r="K50" s="10" t="s">
        <v>33</v>
      </c>
      <c r="L50" s="10" t="s">
        <v>33</v>
      </c>
      <c r="M50" s="10"/>
      <c r="N50" s="9" t="str">
        <f t="shared" si="0"/>
        <v>※</v>
      </c>
      <c r="O50" s="9" t="str">
        <f t="shared" si="1"/>
        <v>随時</v>
      </c>
      <c r="P50" s="238"/>
      <c r="Q50" s="9" t="s">
        <v>40</v>
      </c>
      <c r="R50" s="7" t="s">
        <v>795</v>
      </c>
      <c r="S50" s="7" t="s">
        <v>489</v>
      </c>
      <c r="T50" s="33" t="s">
        <v>59</v>
      </c>
      <c r="U50" s="87"/>
    </row>
    <row r="51" spans="1:21" s="18" customFormat="1" ht="30" customHeight="1" x14ac:dyDescent="0.55000000000000004">
      <c r="A51" s="234" t="s">
        <v>132</v>
      </c>
      <c r="B51" s="244" t="s">
        <v>825</v>
      </c>
      <c r="C51" s="90" t="s">
        <v>39</v>
      </c>
      <c r="D51" s="36">
        <v>837.27</v>
      </c>
      <c r="E51" s="10" t="s">
        <v>501</v>
      </c>
      <c r="F51" s="225"/>
      <c r="G51" s="10" t="s">
        <v>501</v>
      </c>
      <c r="H51" s="39">
        <v>6080000</v>
      </c>
      <c r="I51" s="46">
        <v>45798</v>
      </c>
      <c r="J51" s="10" t="s">
        <v>33</v>
      </c>
      <c r="K51" s="10" t="s">
        <v>33</v>
      </c>
      <c r="L51" s="10" t="s">
        <v>33</v>
      </c>
      <c r="M51" s="10"/>
      <c r="N51" s="9" t="str">
        <f t="shared" si="0"/>
        <v>※</v>
      </c>
      <c r="O51" s="9" t="str">
        <f t="shared" si="1"/>
        <v>随時</v>
      </c>
      <c r="P51" s="238"/>
      <c r="Q51" s="9"/>
      <c r="R51" s="7" t="s">
        <v>786</v>
      </c>
      <c r="S51" s="7" t="s">
        <v>547</v>
      </c>
      <c r="T51" s="8" t="s">
        <v>121</v>
      </c>
      <c r="U51" s="81"/>
    </row>
    <row r="52" spans="1:21" s="37" customFormat="1" ht="30" customHeight="1" x14ac:dyDescent="0.55000000000000004">
      <c r="A52" s="234" t="s">
        <v>134</v>
      </c>
      <c r="B52" s="68" t="s">
        <v>826</v>
      </c>
      <c r="C52" s="90" t="s">
        <v>76</v>
      </c>
      <c r="D52" s="36">
        <v>117.56</v>
      </c>
      <c r="E52" s="9" t="s">
        <v>46</v>
      </c>
      <c r="F52" s="227"/>
      <c r="G52" s="10"/>
      <c r="H52" s="39"/>
      <c r="I52" s="46"/>
      <c r="J52" s="9" t="s">
        <v>33</v>
      </c>
      <c r="K52" s="9"/>
      <c r="L52" s="9"/>
      <c r="M52" s="9"/>
      <c r="N52" s="9" t="str">
        <f t="shared" si="0"/>
        <v>※</v>
      </c>
      <c r="O52" s="9" t="str">
        <f t="shared" si="1"/>
        <v>随時</v>
      </c>
      <c r="P52" s="235"/>
      <c r="Q52" s="9"/>
      <c r="R52" s="7" t="s">
        <v>795</v>
      </c>
      <c r="S52" s="7" t="s">
        <v>489</v>
      </c>
      <c r="T52" s="33" t="s">
        <v>59</v>
      </c>
      <c r="U52" s="87"/>
    </row>
    <row r="53" spans="1:21" ht="30" customHeight="1" x14ac:dyDescent="0.55000000000000004">
      <c r="A53" s="234" t="s">
        <v>137</v>
      </c>
      <c r="B53" s="150" t="s">
        <v>827</v>
      </c>
      <c r="C53" s="90" t="s">
        <v>390</v>
      </c>
      <c r="D53" s="36">
        <v>589.29999999999995</v>
      </c>
      <c r="E53" s="162"/>
      <c r="F53" s="225"/>
      <c r="G53" s="10" t="s">
        <v>33</v>
      </c>
      <c r="H53" s="39">
        <v>3340000</v>
      </c>
      <c r="I53" s="46">
        <v>40479</v>
      </c>
      <c r="J53" s="10" t="s">
        <v>33</v>
      </c>
      <c r="K53" s="10" t="s">
        <v>33</v>
      </c>
      <c r="L53" s="10" t="s">
        <v>33</v>
      </c>
      <c r="M53" s="10"/>
      <c r="N53" s="9" t="str">
        <f t="shared" si="0"/>
        <v>※</v>
      </c>
      <c r="O53" s="9" t="str">
        <f t="shared" si="1"/>
        <v>随時</v>
      </c>
      <c r="P53" s="238"/>
      <c r="Q53" s="9" t="s">
        <v>46</v>
      </c>
      <c r="R53" s="7" t="s">
        <v>786</v>
      </c>
      <c r="S53" s="7" t="s">
        <v>547</v>
      </c>
      <c r="T53" s="8" t="s">
        <v>121</v>
      </c>
      <c r="U53" s="81"/>
    </row>
    <row r="54" spans="1:21" ht="30" customHeight="1" x14ac:dyDescent="0.55000000000000004">
      <c r="A54" s="234" t="s">
        <v>140</v>
      </c>
      <c r="B54" s="150" t="s">
        <v>828</v>
      </c>
      <c r="C54" s="90" t="s">
        <v>139</v>
      </c>
      <c r="D54" s="36">
        <v>416.1</v>
      </c>
      <c r="E54" s="162"/>
      <c r="F54" s="225"/>
      <c r="G54" s="10" t="s">
        <v>33</v>
      </c>
      <c r="H54" s="39">
        <v>3760000</v>
      </c>
      <c r="I54" s="46">
        <v>40563</v>
      </c>
      <c r="J54" s="10" t="s">
        <v>33</v>
      </c>
      <c r="K54" s="10" t="s">
        <v>33</v>
      </c>
      <c r="L54" s="10" t="s">
        <v>33</v>
      </c>
      <c r="M54" s="10"/>
      <c r="N54" s="9" t="str">
        <f t="shared" si="0"/>
        <v>※</v>
      </c>
      <c r="O54" s="9" t="str">
        <f t="shared" si="1"/>
        <v>随時</v>
      </c>
      <c r="P54" s="238"/>
      <c r="Q54" s="9" t="s">
        <v>46</v>
      </c>
      <c r="R54" s="7" t="s">
        <v>786</v>
      </c>
      <c r="S54" s="7" t="s">
        <v>547</v>
      </c>
      <c r="T54" s="8" t="s">
        <v>121</v>
      </c>
      <c r="U54" s="81"/>
    </row>
    <row r="55" spans="1:21" s="18" customFormat="1" ht="30" customHeight="1" x14ac:dyDescent="0.55000000000000004">
      <c r="A55" s="234" t="s">
        <v>143</v>
      </c>
      <c r="B55" s="150" t="s">
        <v>829</v>
      </c>
      <c r="C55" s="90" t="s">
        <v>76</v>
      </c>
      <c r="D55" s="36">
        <v>161.86000000000001</v>
      </c>
      <c r="E55" s="9" t="s">
        <v>33</v>
      </c>
      <c r="F55" s="225"/>
      <c r="G55" s="10"/>
      <c r="H55" s="39"/>
      <c r="I55" s="46"/>
      <c r="J55" s="10" t="s">
        <v>33</v>
      </c>
      <c r="K55" s="10"/>
      <c r="L55" s="10"/>
      <c r="M55" s="10"/>
      <c r="N55" s="9" t="str">
        <f t="shared" si="0"/>
        <v>※</v>
      </c>
      <c r="O55" s="9" t="str">
        <f t="shared" si="1"/>
        <v>随時</v>
      </c>
      <c r="P55" s="238"/>
      <c r="Q55" s="9"/>
      <c r="R55" s="7" t="s">
        <v>795</v>
      </c>
      <c r="S55" s="7" t="s">
        <v>489</v>
      </c>
      <c r="T55" s="8" t="s">
        <v>59</v>
      </c>
      <c r="U55" s="81"/>
    </row>
    <row r="56" spans="1:21" ht="30" customHeight="1" x14ac:dyDescent="0.55000000000000004">
      <c r="A56" s="234" t="s">
        <v>144</v>
      </c>
      <c r="B56" s="188" t="s">
        <v>830</v>
      </c>
      <c r="C56" s="90" t="s">
        <v>142</v>
      </c>
      <c r="D56" s="36">
        <v>195.33</v>
      </c>
      <c r="E56" s="162"/>
      <c r="F56" s="227"/>
      <c r="G56" s="10" t="s">
        <v>33</v>
      </c>
      <c r="H56" s="39">
        <v>3440000</v>
      </c>
      <c r="I56" s="46">
        <v>43109</v>
      </c>
      <c r="J56" s="10" t="s">
        <v>33</v>
      </c>
      <c r="K56" s="10" t="s">
        <v>33</v>
      </c>
      <c r="L56" s="10" t="s">
        <v>33</v>
      </c>
      <c r="M56" s="10"/>
      <c r="N56" s="9" t="str">
        <f t="shared" si="0"/>
        <v>※</v>
      </c>
      <c r="O56" s="9" t="str">
        <f t="shared" si="1"/>
        <v>随時</v>
      </c>
      <c r="P56" s="238"/>
      <c r="Q56" s="9" t="s">
        <v>46</v>
      </c>
      <c r="R56" s="7" t="s">
        <v>795</v>
      </c>
      <c r="S56" s="7" t="s">
        <v>489</v>
      </c>
      <c r="T56" s="33" t="s">
        <v>59</v>
      </c>
      <c r="U56" s="87"/>
    </row>
    <row r="57" spans="1:21" ht="30" customHeight="1" x14ac:dyDescent="0.55000000000000004">
      <c r="A57" s="234" t="s">
        <v>149</v>
      </c>
      <c r="B57" s="188" t="s">
        <v>831</v>
      </c>
      <c r="C57" s="90" t="s">
        <v>32</v>
      </c>
      <c r="D57" s="36">
        <v>311.52</v>
      </c>
      <c r="E57" s="162"/>
      <c r="F57" s="227"/>
      <c r="G57" s="10" t="s">
        <v>33</v>
      </c>
      <c r="H57" s="39">
        <v>3890000</v>
      </c>
      <c r="I57" s="46">
        <v>44690</v>
      </c>
      <c r="J57" s="10" t="s">
        <v>33</v>
      </c>
      <c r="K57" s="10" t="s">
        <v>33</v>
      </c>
      <c r="L57" s="10" t="s">
        <v>33</v>
      </c>
      <c r="M57" s="10"/>
      <c r="N57" s="9" t="str">
        <f t="shared" si="0"/>
        <v>※</v>
      </c>
      <c r="O57" s="9" t="str">
        <f t="shared" si="1"/>
        <v>随時</v>
      </c>
      <c r="P57" s="238"/>
      <c r="Q57" s="9" t="s">
        <v>46</v>
      </c>
      <c r="R57" s="7" t="s">
        <v>795</v>
      </c>
      <c r="S57" s="7" t="s">
        <v>489</v>
      </c>
      <c r="T57" s="33" t="s">
        <v>59</v>
      </c>
      <c r="U57" s="87" t="s">
        <v>176</v>
      </c>
    </row>
    <row r="58" spans="1:21" ht="30" customHeight="1" x14ac:dyDescent="0.55000000000000004">
      <c r="A58" s="234" t="s">
        <v>153</v>
      </c>
      <c r="B58" s="150" t="s">
        <v>832</v>
      </c>
      <c r="C58" s="90" t="s">
        <v>392</v>
      </c>
      <c r="D58" s="36">
        <v>639.72</v>
      </c>
      <c r="E58" s="162"/>
      <c r="F58" s="227"/>
      <c r="G58" s="10" t="s">
        <v>33</v>
      </c>
      <c r="H58" s="39">
        <v>7930000</v>
      </c>
      <c r="I58" s="46">
        <v>44050</v>
      </c>
      <c r="J58" s="10" t="s">
        <v>33</v>
      </c>
      <c r="K58" s="10" t="s">
        <v>33</v>
      </c>
      <c r="L58" s="10" t="s">
        <v>33</v>
      </c>
      <c r="M58" s="10"/>
      <c r="N58" s="9" t="str">
        <f t="shared" si="0"/>
        <v>※</v>
      </c>
      <c r="O58" s="9" t="str">
        <f t="shared" si="1"/>
        <v>随時</v>
      </c>
      <c r="P58" s="238"/>
      <c r="Q58" s="9" t="s">
        <v>46</v>
      </c>
      <c r="R58" s="7" t="s">
        <v>795</v>
      </c>
      <c r="S58" s="7" t="s">
        <v>489</v>
      </c>
      <c r="T58" s="33" t="s">
        <v>59</v>
      </c>
      <c r="U58" s="87"/>
    </row>
    <row r="59" spans="1:21" ht="30" customHeight="1" x14ac:dyDescent="0.55000000000000004">
      <c r="A59" s="234" t="s">
        <v>155</v>
      </c>
      <c r="B59" s="68" t="s">
        <v>833</v>
      </c>
      <c r="C59" s="90" t="s">
        <v>834</v>
      </c>
      <c r="D59" s="36">
        <v>210.53</v>
      </c>
      <c r="E59" s="9" t="s">
        <v>33</v>
      </c>
      <c r="F59" s="227"/>
      <c r="G59" s="10"/>
      <c r="H59" s="39"/>
      <c r="I59" s="46"/>
      <c r="J59" s="10" t="s">
        <v>33</v>
      </c>
      <c r="K59" s="10"/>
      <c r="L59" s="10"/>
      <c r="M59" s="10"/>
      <c r="N59" s="9" t="str">
        <f t="shared" si="0"/>
        <v>※</v>
      </c>
      <c r="O59" s="9" t="str">
        <f t="shared" si="1"/>
        <v>随時</v>
      </c>
      <c r="P59" s="238"/>
      <c r="Q59" s="9"/>
      <c r="R59" s="7" t="s">
        <v>795</v>
      </c>
      <c r="S59" s="7" t="s">
        <v>489</v>
      </c>
      <c r="T59" s="33" t="s">
        <v>59</v>
      </c>
      <c r="U59" s="87"/>
    </row>
    <row r="60" spans="1:21" s="18" customFormat="1" ht="30" customHeight="1" x14ac:dyDescent="0.55000000000000004">
      <c r="A60" s="234" t="s">
        <v>157</v>
      </c>
      <c r="B60" s="150" t="s">
        <v>835</v>
      </c>
      <c r="C60" s="9" t="s">
        <v>76</v>
      </c>
      <c r="D60" s="36">
        <v>836.09</v>
      </c>
      <c r="E60" s="9" t="s">
        <v>40</v>
      </c>
      <c r="F60" s="62"/>
      <c r="G60" s="9"/>
      <c r="H60" s="235"/>
      <c r="I60" s="50"/>
      <c r="J60" s="9" t="s">
        <v>33</v>
      </c>
      <c r="K60" s="9"/>
      <c r="L60" s="9"/>
      <c r="M60" s="9"/>
      <c r="N60" s="9" t="str">
        <f t="shared" si="0"/>
        <v>※</v>
      </c>
      <c r="O60" s="9" t="str">
        <f t="shared" si="1"/>
        <v>随時</v>
      </c>
      <c r="P60" s="235"/>
      <c r="Q60" s="9"/>
      <c r="R60" s="7" t="s">
        <v>795</v>
      </c>
      <c r="S60" s="7" t="s">
        <v>489</v>
      </c>
      <c r="T60" s="33" t="s">
        <v>59</v>
      </c>
      <c r="U60" s="87" t="s">
        <v>836</v>
      </c>
    </row>
    <row r="61" spans="1:21" ht="30" customHeight="1" x14ac:dyDescent="0.55000000000000004">
      <c r="A61" s="234" t="s">
        <v>159</v>
      </c>
      <c r="B61" s="150" t="s">
        <v>837</v>
      </c>
      <c r="C61" s="90" t="s">
        <v>375</v>
      </c>
      <c r="D61" s="36">
        <v>406.34</v>
      </c>
      <c r="E61" s="162"/>
      <c r="F61" s="225"/>
      <c r="G61" s="10" t="s">
        <v>33</v>
      </c>
      <c r="H61" s="39">
        <v>4510000</v>
      </c>
      <c r="I61" s="46">
        <v>40401</v>
      </c>
      <c r="J61" s="10" t="s">
        <v>33</v>
      </c>
      <c r="K61" s="10" t="s">
        <v>33</v>
      </c>
      <c r="L61" s="10" t="s">
        <v>33</v>
      </c>
      <c r="M61" s="10"/>
      <c r="N61" s="9" t="str">
        <f t="shared" si="0"/>
        <v>※</v>
      </c>
      <c r="O61" s="9" t="str">
        <f t="shared" si="1"/>
        <v>随時</v>
      </c>
      <c r="P61" s="238"/>
      <c r="Q61" s="9" t="s">
        <v>46</v>
      </c>
      <c r="R61" s="7" t="s">
        <v>786</v>
      </c>
      <c r="S61" s="7" t="s">
        <v>547</v>
      </c>
      <c r="T61" s="8" t="s">
        <v>121</v>
      </c>
      <c r="U61" s="81"/>
    </row>
    <row r="62" spans="1:21" ht="30" customHeight="1" x14ac:dyDescent="0.55000000000000004">
      <c r="A62" s="234" t="s">
        <v>161</v>
      </c>
      <c r="B62" s="150" t="s">
        <v>838</v>
      </c>
      <c r="C62" s="90" t="s">
        <v>375</v>
      </c>
      <c r="D62" s="36">
        <v>390.18</v>
      </c>
      <c r="E62" s="162"/>
      <c r="F62" s="227"/>
      <c r="G62" s="10" t="s">
        <v>33</v>
      </c>
      <c r="H62" s="39">
        <v>3430000</v>
      </c>
      <c r="I62" s="46">
        <v>44050</v>
      </c>
      <c r="J62" s="10" t="s">
        <v>33</v>
      </c>
      <c r="K62" s="10" t="s">
        <v>33</v>
      </c>
      <c r="L62" s="10" t="s">
        <v>33</v>
      </c>
      <c r="M62" s="10"/>
      <c r="N62" s="9" t="str">
        <f t="shared" si="0"/>
        <v>※</v>
      </c>
      <c r="O62" s="9" t="str">
        <f t="shared" si="1"/>
        <v>随時</v>
      </c>
      <c r="P62" s="238"/>
      <c r="Q62" s="9" t="s">
        <v>46</v>
      </c>
      <c r="R62" s="7" t="s">
        <v>795</v>
      </c>
      <c r="S62" s="7" t="s">
        <v>489</v>
      </c>
      <c r="T62" s="33" t="s">
        <v>59</v>
      </c>
      <c r="U62" s="87"/>
    </row>
    <row r="63" spans="1:21" ht="30" customHeight="1" x14ac:dyDescent="0.55000000000000004">
      <c r="A63" s="234" t="s">
        <v>164</v>
      </c>
      <c r="B63" s="68" t="s">
        <v>839</v>
      </c>
      <c r="C63" s="89" t="s">
        <v>76</v>
      </c>
      <c r="D63" s="36">
        <v>151.84</v>
      </c>
      <c r="E63" s="9" t="s">
        <v>46</v>
      </c>
      <c r="F63" s="227"/>
      <c r="G63" s="9"/>
      <c r="H63" s="235"/>
      <c r="I63" s="50"/>
      <c r="J63" s="9" t="s">
        <v>33</v>
      </c>
      <c r="K63" s="9"/>
      <c r="L63" s="9"/>
      <c r="M63" s="9"/>
      <c r="N63" s="9" t="str">
        <f t="shared" si="0"/>
        <v>※</v>
      </c>
      <c r="O63" s="9" t="str">
        <f t="shared" si="1"/>
        <v>随時</v>
      </c>
      <c r="P63" s="235"/>
      <c r="Q63" s="9"/>
      <c r="R63" s="7" t="s">
        <v>795</v>
      </c>
      <c r="S63" s="7" t="s">
        <v>489</v>
      </c>
      <c r="T63" s="33" t="s">
        <v>59</v>
      </c>
      <c r="U63" s="87"/>
    </row>
    <row r="64" spans="1:21" ht="46.5" customHeight="1" x14ac:dyDescent="0.55000000000000004">
      <c r="A64" s="234" t="s">
        <v>166</v>
      </c>
      <c r="B64" s="68" t="s">
        <v>840</v>
      </c>
      <c r="C64" s="89" t="s">
        <v>841</v>
      </c>
      <c r="D64" s="36">
        <v>218.12</v>
      </c>
      <c r="E64" s="9" t="s">
        <v>46</v>
      </c>
      <c r="F64" s="227"/>
      <c r="G64" s="9"/>
      <c r="H64" s="235"/>
      <c r="I64" s="50"/>
      <c r="J64" s="9" t="s">
        <v>33</v>
      </c>
      <c r="K64" s="9"/>
      <c r="L64" s="9"/>
      <c r="M64" s="9"/>
      <c r="N64" s="9" t="str">
        <f t="shared" si="0"/>
        <v>※</v>
      </c>
      <c r="O64" s="9" t="str">
        <f t="shared" si="1"/>
        <v>随時</v>
      </c>
      <c r="P64" s="235"/>
      <c r="Q64" s="9"/>
      <c r="R64" s="7" t="s">
        <v>795</v>
      </c>
      <c r="S64" s="7" t="s">
        <v>489</v>
      </c>
      <c r="T64" s="33" t="s">
        <v>59</v>
      </c>
      <c r="U64" s="87"/>
    </row>
    <row r="65" spans="1:21" ht="30" customHeight="1" x14ac:dyDescent="0.55000000000000004">
      <c r="A65" s="234" t="s">
        <v>168</v>
      </c>
      <c r="B65" s="68" t="s">
        <v>842</v>
      </c>
      <c r="C65" s="89" t="s">
        <v>76</v>
      </c>
      <c r="D65" s="36">
        <v>372.07</v>
      </c>
      <c r="E65" s="9" t="s">
        <v>40</v>
      </c>
      <c r="F65" s="227"/>
      <c r="G65" s="9"/>
      <c r="H65" s="235"/>
      <c r="I65" s="50"/>
      <c r="J65" s="9" t="s">
        <v>40</v>
      </c>
      <c r="K65" s="9"/>
      <c r="L65" s="9"/>
      <c r="M65" s="9"/>
      <c r="N65" s="9" t="str">
        <f t="shared" si="0"/>
        <v>※</v>
      </c>
      <c r="O65" s="9" t="str">
        <f t="shared" si="1"/>
        <v>随時</v>
      </c>
      <c r="P65" s="235"/>
      <c r="Q65" s="9"/>
      <c r="R65" s="7" t="s">
        <v>215</v>
      </c>
      <c r="S65" s="7" t="s">
        <v>507</v>
      </c>
      <c r="T65" s="33" t="s">
        <v>154</v>
      </c>
      <c r="U65" s="87"/>
    </row>
    <row r="66" spans="1:21" ht="30" customHeight="1" x14ac:dyDescent="0.55000000000000004">
      <c r="A66" s="234" t="s">
        <v>172</v>
      </c>
      <c r="B66" s="245" t="s">
        <v>843</v>
      </c>
      <c r="C66" s="90" t="s">
        <v>139</v>
      </c>
      <c r="D66" s="36">
        <v>230.02</v>
      </c>
      <c r="E66" s="162"/>
      <c r="F66" s="246"/>
      <c r="G66" s="10" t="s">
        <v>33</v>
      </c>
      <c r="H66" s="39">
        <v>4310000</v>
      </c>
      <c r="I66" s="46">
        <v>44050</v>
      </c>
      <c r="J66" s="10" t="s">
        <v>33</v>
      </c>
      <c r="K66" s="10" t="s">
        <v>33</v>
      </c>
      <c r="L66" s="10" t="s">
        <v>33</v>
      </c>
      <c r="M66" s="10"/>
      <c r="N66" s="9" t="str">
        <f t="shared" si="0"/>
        <v>※</v>
      </c>
      <c r="O66" s="9" t="str">
        <f t="shared" si="1"/>
        <v>随時</v>
      </c>
      <c r="P66" s="238"/>
      <c r="Q66" s="9" t="s">
        <v>46</v>
      </c>
      <c r="R66" s="185" t="s">
        <v>215</v>
      </c>
      <c r="S66" s="185" t="s">
        <v>507</v>
      </c>
      <c r="T66" s="8" t="s">
        <v>154</v>
      </c>
      <c r="U66" s="83"/>
    </row>
    <row r="67" spans="1:21" ht="30" customHeight="1" x14ac:dyDescent="0.55000000000000004">
      <c r="A67" s="234" t="s">
        <v>174</v>
      </c>
      <c r="B67" s="245" t="s">
        <v>844</v>
      </c>
      <c r="C67" s="90" t="s">
        <v>76</v>
      </c>
      <c r="D67" s="36">
        <v>226.3</v>
      </c>
      <c r="E67" s="9" t="s">
        <v>46</v>
      </c>
      <c r="F67" s="246"/>
      <c r="G67" s="10" t="s">
        <v>33</v>
      </c>
      <c r="H67" s="39">
        <v>3030000</v>
      </c>
      <c r="I67" s="46">
        <v>44554</v>
      </c>
      <c r="J67" s="10" t="s">
        <v>33</v>
      </c>
      <c r="K67" s="10"/>
      <c r="L67" s="10"/>
      <c r="M67" s="10"/>
      <c r="N67" s="9" t="str">
        <f t="shared" si="0"/>
        <v>※</v>
      </c>
      <c r="O67" s="9" t="str">
        <f t="shared" si="1"/>
        <v>随時</v>
      </c>
      <c r="P67" s="238"/>
      <c r="Q67" s="9"/>
      <c r="R67" s="185" t="s">
        <v>215</v>
      </c>
      <c r="S67" s="185" t="s">
        <v>507</v>
      </c>
      <c r="T67" s="8" t="s">
        <v>154</v>
      </c>
      <c r="U67" s="84" t="s">
        <v>845</v>
      </c>
    </row>
    <row r="68" spans="1:21" ht="30" customHeight="1" x14ac:dyDescent="0.55000000000000004">
      <c r="A68" s="234" t="s">
        <v>177</v>
      </c>
      <c r="B68" s="245" t="s">
        <v>846</v>
      </c>
      <c r="C68" s="90" t="s">
        <v>847</v>
      </c>
      <c r="D68" s="36">
        <v>271.81</v>
      </c>
      <c r="E68" s="162"/>
      <c r="F68" s="246"/>
      <c r="G68" s="10" t="s">
        <v>40</v>
      </c>
      <c r="H68" s="39">
        <v>1010000</v>
      </c>
      <c r="I68" s="46">
        <v>45440</v>
      </c>
      <c r="J68" s="10" t="s">
        <v>33</v>
      </c>
      <c r="K68" s="10" t="s">
        <v>33</v>
      </c>
      <c r="L68" s="10" t="s">
        <v>33</v>
      </c>
      <c r="M68" s="10"/>
      <c r="N68" s="9" t="str">
        <f t="shared" si="0"/>
        <v>※</v>
      </c>
      <c r="O68" s="9" t="str">
        <f t="shared" si="1"/>
        <v>随時</v>
      </c>
      <c r="P68" s="238"/>
      <c r="Q68" s="9" t="s">
        <v>46</v>
      </c>
      <c r="R68" s="185" t="s">
        <v>786</v>
      </c>
      <c r="S68" s="185" t="s">
        <v>547</v>
      </c>
      <c r="T68" s="8" t="s">
        <v>154</v>
      </c>
      <c r="U68" s="84"/>
    </row>
    <row r="69" spans="1:21" ht="30" customHeight="1" x14ac:dyDescent="0.55000000000000004">
      <c r="A69" s="234" t="s">
        <v>180</v>
      </c>
      <c r="B69" s="150" t="s">
        <v>848</v>
      </c>
      <c r="C69" s="90" t="s">
        <v>375</v>
      </c>
      <c r="D69" s="36">
        <v>366.78</v>
      </c>
      <c r="E69" s="162"/>
      <c r="F69" s="61"/>
      <c r="G69" s="10" t="s">
        <v>33</v>
      </c>
      <c r="H69" s="39">
        <v>1940000</v>
      </c>
      <c r="I69" s="46">
        <v>43717</v>
      </c>
      <c r="J69" s="10" t="s">
        <v>33</v>
      </c>
      <c r="K69" s="10" t="s">
        <v>33</v>
      </c>
      <c r="L69" s="10" t="s">
        <v>33</v>
      </c>
      <c r="M69" s="10"/>
      <c r="N69" s="9" t="str">
        <f t="shared" si="0"/>
        <v>※</v>
      </c>
      <c r="O69" s="9" t="str">
        <f t="shared" si="1"/>
        <v>随時</v>
      </c>
      <c r="P69" s="238"/>
      <c r="Q69" s="9" t="s">
        <v>46</v>
      </c>
      <c r="R69" s="7" t="s">
        <v>786</v>
      </c>
      <c r="S69" s="7" t="s">
        <v>547</v>
      </c>
      <c r="T69" s="8" t="s">
        <v>121</v>
      </c>
      <c r="U69" s="81" t="s">
        <v>849</v>
      </c>
    </row>
    <row r="70" spans="1:21" ht="30" customHeight="1" x14ac:dyDescent="0.55000000000000004">
      <c r="A70" s="234" t="s">
        <v>182</v>
      </c>
      <c r="B70" s="150" t="s">
        <v>850</v>
      </c>
      <c r="C70" s="90" t="s">
        <v>45</v>
      </c>
      <c r="D70" s="47">
        <v>1261.08</v>
      </c>
      <c r="E70" s="162"/>
      <c r="F70" s="56"/>
      <c r="G70" s="10"/>
      <c r="H70" s="39"/>
      <c r="I70" s="46"/>
      <c r="J70" s="10" t="s">
        <v>33</v>
      </c>
      <c r="K70" s="10"/>
      <c r="L70" s="10"/>
      <c r="M70" s="10"/>
      <c r="N70" s="9" t="str">
        <f t="shared" si="0"/>
        <v>※</v>
      </c>
      <c r="O70" s="9" t="str">
        <f t="shared" si="1"/>
        <v>随時</v>
      </c>
      <c r="P70" s="238"/>
      <c r="Q70" s="9"/>
      <c r="R70" s="22" t="s">
        <v>786</v>
      </c>
      <c r="S70" s="22" t="s">
        <v>547</v>
      </c>
      <c r="T70" s="23" t="s">
        <v>121</v>
      </c>
      <c r="U70" s="88"/>
    </row>
    <row r="71" spans="1:21" ht="30" customHeight="1" x14ac:dyDescent="0.55000000000000004">
      <c r="A71" s="234" t="s">
        <v>184</v>
      </c>
      <c r="B71" s="150" t="s">
        <v>851</v>
      </c>
      <c r="C71" s="90" t="s">
        <v>390</v>
      </c>
      <c r="D71" s="36">
        <v>1652.56</v>
      </c>
      <c r="E71" s="162"/>
      <c r="F71" s="225"/>
      <c r="G71" s="10" t="s">
        <v>33</v>
      </c>
      <c r="H71" s="39">
        <v>4220000</v>
      </c>
      <c r="I71" s="46">
        <v>40479</v>
      </c>
      <c r="J71" s="10" t="s">
        <v>33</v>
      </c>
      <c r="K71" s="10" t="s">
        <v>33</v>
      </c>
      <c r="L71" s="10" t="s">
        <v>33</v>
      </c>
      <c r="M71" s="10"/>
      <c r="N71" s="9" t="str">
        <f t="shared" si="0"/>
        <v>※</v>
      </c>
      <c r="O71" s="9" t="str">
        <f t="shared" si="1"/>
        <v>随時</v>
      </c>
      <c r="P71" s="238"/>
      <c r="Q71" s="9" t="s">
        <v>46</v>
      </c>
      <c r="R71" s="7" t="s">
        <v>786</v>
      </c>
      <c r="S71" s="7" t="s">
        <v>547</v>
      </c>
      <c r="T71" s="8" t="s">
        <v>121</v>
      </c>
      <c r="U71" s="81"/>
    </row>
    <row r="72" spans="1:21" ht="30" customHeight="1" x14ac:dyDescent="0.55000000000000004">
      <c r="A72" s="234" t="s">
        <v>188</v>
      </c>
      <c r="B72" s="150" t="s">
        <v>852</v>
      </c>
      <c r="C72" s="90" t="s">
        <v>375</v>
      </c>
      <c r="D72" s="36">
        <v>261.91000000000003</v>
      </c>
      <c r="E72" s="162"/>
      <c r="F72" s="225"/>
      <c r="G72" s="10" t="s">
        <v>33</v>
      </c>
      <c r="H72" s="39">
        <v>490000</v>
      </c>
      <c r="I72" s="46">
        <v>40563</v>
      </c>
      <c r="J72" s="10" t="s">
        <v>33</v>
      </c>
      <c r="K72" s="10" t="s">
        <v>33</v>
      </c>
      <c r="L72" s="10" t="s">
        <v>33</v>
      </c>
      <c r="M72" s="10"/>
      <c r="N72" s="9" t="str">
        <f t="shared" si="0"/>
        <v>※</v>
      </c>
      <c r="O72" s="9" t="str">
        <f t="shared" si="1"/>
        <v>随時</v>
      </c>
      <c r="P72" s="238"/>
      <c r="Q72" s="9" t="s">
        <v>46</v>
      </c>
      <c r="R72" s="7" t="s">
        <v>786</v>
      </c>
      <c r="S72" s="7" t="s">
        <v>547</v>
      </c>
      <c r="T72" s="8" t="s">
        <v>121</v>
      </c>
      <c r="U72" s="81"/>
    </row>
    <row r="73" spans="1:21" ht="30" customHeight="1" x14ac:dyDescent="0.55000000000000004">
      <c r="A73" s="234" t="s">
        <v>191</v>
      </c>
      <c r="B73" s="150" t="s">
        <v>853</v>
      </c>
      <c r="C73" s="90" t="s">
        <v>375</v>
      </c>
      <c r="D73" s="36">
        <v>286.43</v>
      </c>
      <c r="E73" s="162"/>
      <c r="F73" s="225"/>
      <c r="G73" s="10" t="s">
        <v>33</v>
      </c>
      <c r="H73" s="39">
        <v>357000</v>
      </c>
      <c r="I73" s="46">
        <v>40563</v>
      </c>
      <c r="J73" s="10" t="s">
        <v>33</v>
      </c>
      <c r="K73" s="10" t="s">
        <v>33</v>
      </c>
      <c r="L73" s="10" t="s">
        <v>33</v>
      </c>
      <c r="M73" s="10"/>
      <c r="N73" s="9" t="str">
        <f t="shared" si="0"/>
        <v>※</v>
      </c>
      <c r="O73" s="9" t="str">
        <f t="shared" si="1"/>
        <v>随時</v>
      </c>
      <c r="P73" s="238"/>
      <c r="Q73" s="9" t="s">
        <v>46</v>
      </c>
      <c r="R73" s="7" t="s">
        <v>786</v>
      </c>
      <c r="S73" s="7" t="s">
        <v>547</v>
      </c>
      <c r="T73" s="8" t="s">
        <v>121</v>
      </c>
      <c r="U73" s="81"/>
    </row>
    <row r="74" spans="1:21" ht="30" customHeight="1" x14ac:dyDescent="0.55000000000000004">
      <c r="A74" s="234" t="s">
        <v>194</v>
      </c>
      <c r="B74" s="150" t="s">
        <v>854</v>
      </c>
      <c r="C74" s="90" t="s">
        <v>375</v>
      </c>
      <c r="D74" s="36">
        <v>332.61</v>
      </c>
      <c r="E74" s="162"/>
      <c r="F74" s="225"/>
      <c r="G74" s="10" t="s">
        <v>33</v>
      </c>
      <c r="H74" s="39">
        <v>615000</v>
      </c>
      <c r="I74" s="46">
        <v>40563</v>
      </c>
      <c r="J74" s="10" t="s">
        <v>33</v>
      </c>
      <c r="K74" s="10" t="s">
        <v>33</v>
      </c>
      <c r="L74" s="10" t="s">
        <v>33</v>
      </c>
      <c r="M74" s="10"/>
      <c r="N74" s="9" t="str">
        <f t="shared" si="0"/>
        <v>※</v>
      </c>
      <c r="O74" s="9" t="str">
        <f t="shared" si="1"/>
        <v>随時</v>
      </c>
      <c r="P74" s="238"/>
      <c r="Q74" s="9" t="s">
        <v>46</v>
      </c>
      <c r="R74" s="7" t="s">
        <v>786</v>
      </c>
      <c r="S74" s="7" t="s">
        <v>547</v>
      </c>
      <c r="T74" s="8" t="s">
        <v>121</v>
      </c>
      <c r="U74" s="81"/>
    </row>
    <row r="75" spans="1:21" ht="30" customHeight="1" x14ac:dyDescent="0.55000000000000004">
      <c r="A75" s="234" t="s">
        <v>196</v>
      </c>
      <c r="B75" s="150" t="s">
        <v>855</v>
      </c>
      <c r="C75" s="90" t="s">
        <v>375</v>
      </c>
      <c r="D75" s="47">
        <v>344.56</v>
      </c>
      <c r="E75" s="162"/>
      <c r="F75" s="56"/>
      <c r="G75" s="115"/>
      <c r="H75" s="223"/>
      <c r="I75" s="117"/>
      <c r="J75" s="10" t="s">
        <v>33</v>
      </c>
      <c r="K75" s="10" t="s">
        <v>33</v>
      </c>
      <c r="L75" s="10" t="s">
        <v>33</v>
      </c>
      <c r="M75" s="10"/>
      <c r="N75" s="9" t="str">
        <f t="shared" si="0"/>
        <v>※</v>
      </c>
      <c r="O75" s="9" t="str">
        <f t="shared" si="1"/>
        <v>随時</v>
      </c>
      <c r="P75" s="238"/>
      <c r="Q75" s="9"/>
      <c r="R75" s="22" t="s">
        <v>786</v>
      </c>
      <c r="S75" s="22" t="s">
        <v>547</v>
      </c>
      <c r="T75" s="23" t="s">
        <v>121</v>
      </c>
      <c r="U75" s="88"/>
    </row>
    <row r="76" spans="1:21" ht="30" customHeight="1" x14ac:dyDescent="0.55000000000000004">
      <c r="A76" s="234" t="s">
        <v>198</v>
      </c>
      <c r="B76" s="150" t="s">
        <v>856</v>
      </c>
      <c r="C76" s="90" t="s">
        <v>68</v>
      </c>
      <c r="D76" s="47">
        <v>836.37</v>
      </c>
      <c r="E76" s="162"/>
      <c r="F76" s="56"/>
      <c r="G76" s="10" t="s">
        <v>33</v>
      </c>
      <c r="H76" s="39"/>
      <c r="I76" s="46"/>
      <c r="J76" s="10" t="s">
        <v>33</v>
      </c>
      <c r="K76" s="10" t="s">
        <v>33</v>
      </c>
      <c r="L76" s="10"/>
      <c r="M76" s="10"/>
      <c r="N76" s="9" t="str">
        <f t="shared" si="0"/>
        <v>※</v>
      </c>
      <c r="O76" s="9" t="str">
        <f t="shared" si="1"/>
        <v>随時</v>
      </c>
      <c r="P76" s="238"/>
      <c r="Q76" s="9"/>
      <c r="R76" s="22" t="s">
        <v>786</v>
      </c>
      <c r="S76" s="22" t="s">
        <v>547</v>
      </c>
      <c r="T76" s="23" t="s">
        <v>121</v>
      </c>
      <c r="U76" s="88"/>
    </row>
    <row r="77" spans="1:21" ht="30" customHeight="1" x14ac:dyDescent="0.55000000000000004">
      <c r="A77" s="234" t="s">
        <v>201</v>
      </c>
      <c r="B77" s="68" t="s">
        <v>857</v>
      </c>
      <c r="C77" s="90" t="s">
        <v>390</v>
      </c>
      <c r="D77" s="47">
        <v>402.66</v>
      </c>
      <c r="E77" s="9" t="s">
        <v>46</v>
      </c>
      <c r="F77" s="54"/>
      <c r="G77" s="10" t="s">
        <v>33</v>
      </c>
      <c r="H77" s="39">
        <v>1080000</v>
      </c>
      <c r="I77" s="46">
        <v>45798</v>
      </c>
      <c r="J77" s="10" t="s">
        <v>33</v>
      </c>
      <c r="K77" s="10"/>
      <c r="L77" s="10"/>
      <c r="M77" s="10"/>
      <c r="N77" s="9" t="str">
        <f t="shared" si="0"/>
        <v>※</v>
      </c>
      <c r="O77" s="9" t="str">
        <f t="shared" si="1"/>
        <v>随時</v>
      </c>
      <c r="P77" s="238"/>
      <c r="Q77" s="9"/>
      <c r="R77" s="7" t="s">
        <v>795</v>
      </c>
      <c r="S77" s="7" t="s">
        <v>540</v>
      </c>
      <c r="T77" s="8" t="s">
        <v>36</v>
      </c>
      <c r="U77" s="81"/>
    </row>
    <row r="78" spans="1:21" ht="30" customHeight="1" x14ac:dyDescent="0.55000000000000004">
      <c r="A78" s="234" t="s">
        <v>443</v>
      </c>
      <c r="B78" s="150" t="s">
        <v>858</v>
      </c>
      <c r="C78" s="90" t="s">
        <v>390</v>
      </c>
      <c r="D78" s="36">
        <v>628</v>
      </c>
      <c r="E78" s="162"/>
      <c r="F78" s="225"/>
      <c r="G78" s="10" t="s">
        <v>33</v>
      </c>
      <c r="H78" s="39"/>
      <c r="I78" s="117"/>
      <c r="J78" s="10" t="s">
        <v>40</v>
      </c>
      <c r="K78" s="10" t="s">
        <v>40</v>
      </c>
      <c r="L78" s="10" t="s">
        <v>40</v>
      </c>
      <c r="M78" s="10"/>
      <c r="N78" s="9" t="str">
        <f t="shared" si="0"/>
        <v>※</v>
      </c>
      <c r="O78" s="9" t="str">
        <f t="shared" si="1"/>
        <v>随時</v>
      </c>
      <c r="P78" s="238"/>
      <c r="Q78" s="9" t="s">
        <v>46</v>
      </c>
      <c r="R78" s="7" t="s">
        <v>786</v>
      </c>
      <c r="S78" s="7" t="s">
        <v>547</v>
      </c>
      <c r="T78" s="8" t="s">
        <v>121</v>
      </c>
      <c r="U78" s="81"/>
    </row>
    <row r="79" spans="1:21" ht="30" customHeight="1" x14ac:dyDescent="0.55000000000000004">
      <c r="A79" s="234" t="s">
        <v>445</v>
      </c>
      <c r="B79" s="150" t="s">
        <v>859</v>
      </c>
      <c r="C79" s="90" t="s">
        <v>311</v>
      </c>
      <c r="D79" s="36">
        <v>1818</v>
      </c>
      <c r="E79" s="162"/>
      <c r="F79" s="225"/>
      <c r="G79" s="10" t="s">
        <v>33</v>
      </c>
      <c r="H79" s="223"/>
      <c r="I79" s="117"/>
      <c r="J79" s="10" t="s">
        <v>33</v>
      </c>
      <c r="K79" s="10" t="s">
        <v>33</v>
      </c>
      <c r="L79" s="10" t="s">
        <v>33</v>
      </c>
      <c r="M79" s="10"/>
      <c r="N79" s="9" t="str">
        <f t="shared" si="0"/>
        <v>※</v>
      </c>
      <c r="O79" s="9" t="str">
        <f t="shared" si="1"/>
        <v>随時</v>
      </c>
      <c r="P79" s="238"/>
      <c r="Q79" s="9" t="s">
        <v>46</v>
      </c>
      <c r="R79" s="7" t="s">
        <v>786</v>
      </c>
      <c r="S79" s="7" t="s">
        <v>547</v>
      </c>
      <c r="T79" s="8" t="s">
        <v>121</v>
      </c>
      <c r="U79" s="81"/>
    </row>
    <row r="80" spans="1:21" ht="30" customHeight="1" x14ac:dyDescent="0.55000000000000004">
      <c r="A80" s="234" t="s">
        <v>448</v>
      </c>
      <c r="B80" s="150" t="s">
        <v>860</v>
      </c>
      <c r="C80" s="90" t="s">
        <v>142</v>
      </c>
      <c r="D80" s="36">
        <v>489.57</v>
      </c>
      <c r="E80" s="162"/>
      <c r="F80" s="225"/>
      <c r="G80" s="10" t="s">
        <v>33</v>
      </c>
      <c r="H80" s="39">
        <v>4030000</v>
      </c>
      <c r="I80" s="46">
        <v>40563</v>
      </c>
      <c r="J80" s="10" t="s">
        <v>33</v>
      </c>
      <c r="K80" s="10" t="s">
        <v>33</v>
      </c>
      <c r="L80" s="10" t="s">
        <v>33</v>
      </c>
      <c r="M80" s="10"/>
      <c r="N80" s="9" t="str">
        <f t="shared" si="0"/>
        <v>※</v>
      </c>
      <c r="O80" s="9" t="str">
        <f t="shared" si="1"/>
        <v>随時</v>
      </c>
      <c r="P80" s="238"/>
      <c r="Q80" s="9" t="s">
        <v>46</v>
      </c>
      <c r="R80" s="7" t="s">
        <v>786</v>
      </c>
      <c r="S80" s="7" t="s">
        <v>547</v>
      </c>
      <c r="T80" s="8" t="s">
        <v>121</v>
      </c>
      <c r="U80" s="81"/>
    </row>
    <row r="81" spans="1:21" ht="30" customHeight="1" x14ac:dyDescent="0.55000000000000004">
      <c r="A81" s="234" t="s">
        <v>452</v>
      </c>
      <c r="B81" s="150" t="s">
        <v>861</v>
      </c>
      <c r="C81" s="90" t="s">
        <v>139</v>
      </c>
      <c r="D81" s="36">
        <v>1851.63</v>
      </c>
      <c r="E81" s="162"/>
      <c r="F81" s="61"/>
      <c r="G81" s="10" t="s">
        <v>33</v>
      </c>
      <c r="H81" s="39">
        <v>7540000</v>
      </c>
      <c r="I81" s="46">
        <v>43717</v>
      </c>
      <c r="J81" s="10" t="s">
        <v>33</v>
      </c>
      <c r="K81" s="10" t="s">
        <v>33</v>
      </c>
      <c r="L81" s="10" t="s">
        <v>33</v>
      </c>
      <c r="M81" s="10"/>
      <c r="N81" s="9" t="str">
        <f t="shared" si="0"/>
        <v>※</v>
      </c>
      <c r="O81" s="9" t="str">
        <f t="shared" si="1"/>
        <v>随時</v>
      </c>
      <c r="P81" s="238"/>
      <c r="Q81" s="9" t="s">
        <v>46</v>
      </c>
      <c r="R81" s="7" t="s">
        <v>862</v>
      </c>
      <c r="S81" s="7" t="s">
        <v>863</v>
      </c>
      <c r="T81" s="8" t="s">
        <v>462</v>
      </c>
      <c r="U81" s="81"/>
    </row>
    <row r="82" spans="1:21" ht="30" customHeight="1" x14ac:dyDescent="0.55000000000000004">
      <c r="A82" s="234" t="s">
        <v>454</v>
      </c>
      <c r="B82" s="150" t="s">
        <v>864</v>
      </c>
      <c r="C82" s="90" t="s">
        <v>392</v>
      </c>
      <c r="D82" s="47">
        <v>3379.71</v>
      </c>
      <c r="E82" s="162"/>
      <c r="F82" s="61"/>
      <c r="G82" s="10" t="s">
        <v>33</v>
      </c>
      <c r="H82" s="39">
        <v>7850000</v>
      </c>
      <c r="I82" s="46">
        <v>44050</v>
      </c>
      <c r="J82" s="10" t="s">
        <v>40</v>
      </c>
      <c r="K82" s="10" t="s">
        <v>33</v>
      </c>
      <c r="L82" s="10" t="s">
        <v>33</v>
      </c>
      <c r="M82" s="10"/>
      <c r="N82" s="9" t="str">
        <f t="shared" ref="N82:N118" si="2">IF(COUNTIF(J82:M82,"〇")+COUNTIF(J82:M82,"○")&gt;0,"※","")</f>
        <v>※</v>
      </c>
      <c r="O82" s="9" t="str">
        <f t="shared" ref="O82:O118" si="3">IF(COUNTIF(J82:M82,"〇")+COUNTIF(J82:M82,"○")&gt;0,"随時","")</f>
        <v>随時</v>
      </c>
      <c r="P82" s="238"/>
      <c r="Q82" s="9" t="s">
        <v>46</v>
      </c>
      <c r="R82" s="7" t="s">
        <v>862</v>
      </c>
      <c r="S82" s="7" t="s">
        <v>863</v>
      </c>
      <c r="T82" s="8" t="s">
        <v>462</v>
      </c>
      <c r="U82" s="81"/>
    </row>
    <row r="83" spans="1:21" ht="30" customHeight="1" x14ac:dyDescent="0.55000000000000004">
      <c r="A83" s="234" t="s">
        <v>456</v>
      </c>
      <c r="B83" s="150" t="s">
        <v>865</v>
      </c>
      <c r="C83" s="90" t="s">
        <v>54</v>
      </c>
      <c r="D83" s="36">
        <v>3412.47</v>
      </c>
      <c r="E83" s="162"/>
      <c r="F83" s="61"/>
      <c r="G83" s="10" t="s">
        <v>40</v>
      </c>
      <c r="H83" s="39">
        <v>12800000</v>
      </c>
      <c r="I83" s="46">
        <v>45267</v>
      </c>
      <c r="J83" s="10" t="s">
        <v>33</v>
      </c>
      <c r="K83" s="10" t="s">
        <v>33</v>
      </c>
      <c r="L83" s="10" t="s">
        <v>33</v>
      </c>
      <c r="M83" s="10"/>
      <c r="N83" s="9" t="str">
        <f t="shared" si="2"/>
        <v>※</v>
      </c>
      <c r="O83" s="9" t="str">
        <f t="shared" si="3"/>
        <v>随時</v>
      </c>
      <c r="P83" s="238"/>
      <c r="Q83" s="9" t="s">
        <v>46</v>
      </c>
      <c r="R83" s="7" t="s">
        <v>797</v>
      </c>
      <c r="S83" s="7" t="s">
        <v>489</v>
      </c>
      <c r="T83" s="8" t="s">
        <v>284</v>
      </c>
      <c r="U83" s="81"/>
    </row>
    <row r="84" spans="1:21" ht="30" customHeight="1" x14ac:dyDescent="0.55000000000000004">
      <c r="A84" s="234" t="s">
        <v>458</v>
      </c>
      <c r="B84" s="150" t="s">
        <v>866</v>
      </c>
      <c r="C84" s="90" t="s">
        <v>139</v>
      </c>
      <c r="D84" s="36">
        <v>1169.5999999999999</v>
      </c>
      <c r="E84" s="162"/>
      <c r="F84" s="61"/>
      <c r="G84" s="10" t="s">
        <v>33</v>
      </c>
      <c r="H84" s="39">
        <v>8210000</v>
      </c>
      <c r="I84" s="46">
        <v>43717</v>
      </c>
      <c r="J84" s="10" t="s">
        <v>33</v>
      </c>
      <c r="K84" s="10" t="s">
        <v>33</v>
      </c>
      <c r="L84" s="10" t="s">
        <v>33</v>
      </c>
      <c r="M84" s="10"/>
      <c r="N84" s="9" t="str">
        <f t="shared" si="2"/>
        <v>※</v>
      </c>
      <c r="O84" s="9" t="str">
        <f t="shared" si="3"/>
        <v>随時</v>
      </c>
      <c r="P84" s="238"/>
      <c r="Q84" s="9" t="s">
        <v>46</v>
      </c>
      <c r="R84" s="7" t="s">
        <v>795</v>
      </c>
      <c r="S84" s="7" t="s">
        <v>489</v>
      </c>
      <c r="T84" s="33" t="s">
        <v>255</v>
      </c>
      <c r="U84" s="87"/>
    </row>
    <row r="85" spans="1:21" ht="30" customHeight="1" x14ac:dyDescent="0.55000000000000004">
      <c r="A85" s="234" t="s">
        <v>463</v>
      </c>
      <c r="B85" s="188" t="s">
        <v>867</v>
      </c>
      <c r="C85" s="90" t="s">
        <v>390</v>
      </c>
      <c r="D85" s="36">
        <v>479.49</v>
      </c>
      <c r="E85" s="162"/>
      <c r="F85" s="63"/>
      <c r="G85" s="10" t="s">
        <v>33</v>
      </c>
      <c r="H85" s="39">
        <v>2170000</v>
      </c>
      <c r="I85" s="46">
        <v>43838</v>
      </c>
      <c r="J85" s="10" t="s">
        <v>33</v>
      </c>
      <c r="K85" s="10" t="s">
        <v>33</v>
      </c>
      <c r="L85" s="10" t="s">
        <v>33</v>
      </c>
      <c r="M85" s="10"/>
      <c r="N85" s="9" t="str">
        <f t="shared" si="2"/>
        <v>※</v>
      </c>
      <c r="O85" s="9" t="str">
        <f t="shared" si="3"/>
        <v>随時</v>
      </c>
      <c r="P85" s="238"/>
      <c r="Q85" s="9" t="s">
        <v>46</v>
      </c>
      <c r="R85" s="7" t="s">
        <v>795</v>
      </c>
      <c r="S85" s="7" t="s">
        <v>489</v>
      </c>
      <c r="T85" s="33" t="s">
        <v>255</v>
      </c>
      <c r="U85" s="81"/>
    </row>
    <row r="86" spans="1:21" s="18" customFormat="1" ht="30" customHeight="1" x14ac:dyDescent="0.55000000000000004">
      <c r="A86" s="234" t="s">
        <v>465</v>
      </c>
      <c r="B86" s="247" t="s">
        <v>868</v>
      </c>
      <c r="C86" s="90" t="s">
        <v>76</v>
      </c>
      <c r="D86" s="36">
        <v>849.3</v>
      </c>
      <c r="E86" s="10" t="s">
        <v>501</v>
      </c>
      <c r="F86" s="225"/>
      <c r="G86" s="10" t="s">
        <v>501</v>
      </c>
      <c r="H86" s="39">
        <v>13000000</v>
      </c>
      <c r="I86" s="46">
        <v>45798</v>
      </c>
      <c r="J86" s="10" t="s">
        <v>33</v>
      </c>
      <c r="K86" s="10" t="s">
        <v>33</v>
      </c>
      <c r="L86" s="10" t="s">
        <v>33</v>
      </c>
      <c r="M86" s="10"/>
      <c r="N86" s="9" t="str">
        <f t="shared" si="2"/>
        <v>※</v>
      </c>
      <c r="O86" s="9" t="str">
        <f t="shared" si="3"/>
        <v>随時</v>
      </c>
      <c r="P86" s="238"/>
      <c r="Q86" s="9"/>
      <c r="R86" s="7" t="s">
        <v>786</v>
      </c>
      <c r="S86" s="7" t="s">
        <v>547</v>
      </c>
      <c r="T86" s="8" t="s">
        <v>121</v>
      </c>
      <c r="U86" s="81"/>
    </row>
    <row r="87" spans="1:21" s="18" customFormat="1" ht="30" customHeight="1" x14ac:dyDescent="0.55000000000000004">
      <c r="A87" s="234" t="s">
        <v>468</v>
      </c>
      <c r="B87" s="244" t="s">
        <v>869</v>
      </c>
      <c r="C87" s="90" t="s">
        <v>674</v>
      </c>
      <c r="D87" s="36">
        <v>237.73</v>
      </c>
      <c r="E87" s="10" t="s">
        <v>501</v>
      </c>
      <c r="F87" s="225"/>
      <c r="G87" s="10"/>
      <c r="H87" s="39"/>
      <c r="I87" s="46"/>
      <c r="J87" s="10" t="s">
        <v>33</v>
      </c>
      <c r="K87" s="10"/>
      <c r="L87" s="10"/>
      <c r="M87" s="10"/>
      <c r="N87" s="9" t="str">
        <f t="shared" si="2"/>
        <v>※</v>
      </c>
      <c r="O87" s="9" t="str">
        <f t="shared" si="3"/>
        <v>随時</v>
      </c>
      <c r="P87" s="238"/>
      <c r="Q87" s="9"/>
      <c r="R87" s="7" t="s">
        <v>786</v>
      </c>
      <c r="S87" s="7" t="s">
        <v>547</v>
      </c>
      <c r="T87" s="8" t="s">
        <v>121</v>
      </c>
      <c r="U87" s="81"/>
    </row>
    <row r="88" spans="1:21" ht="30" customHeight="1" x14ac:dyDescent="0.55000000000000004">
      <c r="A88" s="234" t="s">
        <v>470</v>
      </c>
      <c r="B88" s="150" t="s">
        <v>870</v>
      </c>
      <c r="C88" s="90" t="s">
        <v>390</v>
      </c>
      <c r="D88" s="36">
        <v>148.69999999999999</v>
      </c>
      <c r="E88" s="162"/>
      <c r="F88" s="225"/>
      <c r="G88" s="10" t="s">
        <v>33</v>
      </c>
      <c r="H88" s="39">
        <v>529000</v>
      </c>
      <c r="I88" s="46">
        <v>40479</v>
      </c>
      <c r="J88" s="10" t="s">
        <v>33</v>
      </c>
      <c r="K88" s="10" t="s">
        <v>33</v>
      </c>
      <c r="L88" s="10" t="s">
        <v>33</v>
      </c>
      <c r="M88" s="10"/>
      <c r="N88" s="9" t="str">
        <f t="shared" si="2"/>
        <v>※</v>
      </c>
      <c r="O88" s="9" t="str">
        <f t="shared" si="3"/>
        <v>随時</v>
      </c>
      <c r="P88" s="238"/>
      <c r="Q88" s="9" t="s">
        <v>46</v>
      </c>
      <c r="R88" s="7" t="s">
        <v>786</v>
      </c>
      <c r="S88" s="7" t="s">
        <v>547</v>
      </c>
      <c r="T88" s="8" t="s">
        <v>121</v>
      </c>
      <c r="U88" s="81"/>
    </row>
    <row r="89" spans="1:21" ht="30" customHeight="1" x14ac:dyDescent="0.55000000000000004">
      <c r="A89" s="234" t="s">
        <v>474</v>
      </c>
      <c r="B89" s="150" t="s">
        <v>871</v>
      </c>
      <c r="C89" s="90" t="s">
        <v>142</v>
      </c>
      <c r="D89" s="36">
        <v>575.09</v>
      </c>
      <c r="E89" s="162"/>
      <c r="F89" s="225"/>
      <c r="G89" s="10" t="s">
        <v>33</v>
      </c>
      <c r="H89" s="39">
        <v>2690000</v>
      </c>
      <c r="I89" s="46">
        <v>40563</v>
      </c>
      <c r="J89" s="10" t="s">
        <v>33</v>
      </c>
      <c r="K89" s="10" t="s">
        <v>33</v>
      </c>
      <c r="L89" s="10" t="s">
        <v>33</v>
      </c>
      <c r="M89" s="10"/>
      <c r="N89" s="9" t="str">
        <f t="shared" si="2"/>
        <v>※</v>
      </c>
      <c r="O89" s="9" t="str">
        <f t="shared" si="3"/>
        <v>随時</v>
      </c>
      <c r="P89" s="238"/>
      <c r="Q89" s="9" t="s">
        <v>46</v>
      </c>
      <c r="R89" s="7" t="s">
        <v>786</v>
      </c>
      <c r="S89" s="7" t="s">
        <v>547</v>
      </c>
      <c r="T89" s="8" t="s">
        <v>121</v>
      </c>
      <c r="U89" s="81"/>
    </row>
    <row r="90" spans="1:21" ht="30" customHeight="1" x14ac:dyDescent="0.55000000000000004">
      <c r="A90" s="234" t="s">
        <v>477</v>
      </c>
      <c r="B90" s="150" t="s">
        <v>872</v>
      </c>
      <c r="C90" s="90" t="s">
        <v>142</v>
      </c>
      <c r="D90" s="36">
        <v>492.6</v>
      </c>
      <c r="E90" s="162"/>
      <c r="F90" s="61"/>
      <c r="G90" s="10" t="s">
        <v>33</v>
      </c>
      <c r="H90" s="39">
        <v>8840000</v>
      </c>
      <c r="I90" s="46">
        <v>43838</v>
      </c>
      <c r="J90" s="10" t="s">
        <v>33</v>
      </c>
      <c r="K90" s="10" t="s">
        <v>33</v>
      </c>
      <c r="L90" s="10" t="s">
        <v>33</v>
      </c>
      <c r="M90" s="10"/>
      <c r="N90" s="9" t="str">
        <f t="shared" si="2"/>
        <v>※</v>
      </c>
      <c r="O90" s="9" t="str">
        <f t="shared" si="3"/>
        <v>随時</v>
      </c>
      <c r="P90" s="238"/>
      <c r="Q90" s="9" t="s">
        <v>46</v>
      </c>
      <c r="R90" s="7" t="s">
        <v>786</v>
      </c>
      <c r="S90" s="7" t="s">
        <v>507</v>
      </c>
      <c r="T90" s="8" t="s">
        <v>569</v>
      </c>
      <c r="U90" s="81"/>
    </row>
    <row r="91" spans="1:21" ht="60" customHeight="1" x14ac:dyDescent="0.55000000000000004">
      <c r="A91" s="234" t="s">
        <v>480</v>
      </c>
      <c r="B91" s="150" t="s">
        <v>873</v>
      </c>
      <c r="C91" s="90" t="s">
        <v>874</v>
      </c>
      <c r="D91" s="36">
        <v>1779.19</v>
      </c>
      <c r="E91" s="162"/>
      <c r="F91" s="225"/>
      <c r="G91" s="10" t="s">
        <v>33</v>
      </c>
      <c r="H91" s="39">
        <v>10700000</v>
      </c>
      <c r="I91" s="46">
        <v>40479</v>
      </c>
      <c r="J91" s="10" t="s">
        <v>33</v>
      </c>
      <c r="K91" s="10" t="s">
        <v>33</v>
      </c>
      <c r="L91" s="10" t="s">
        <v>33</v>
      </c>
      <c r="M91" s="10"/>
      <c r="N91" s="9" t="str">
        <f t="shared" si="2"/>
        <v>※</v>
      </c>
      <c r="O91" s="9" t="str">
        <f t="shared" si="3"/>
        <v>随時</v>
      </c>
      <c r="P91" s="238"/>
      <c r="Q91" s="9" t="s">
        <v>46</v>
      </c>
      <c r="R91" s="7" t="s">
        <v>786</v>
      </c>
      <c r="S91" s="7" t="s">
        <v>547</v>
      </c>
      <c r="T91" s="8" t="s">
        <v>121</v>
      </c>
      <c r="U91" s="81" t="s">
        <v>875</v>
      </c>
    </row>
    <row r="92" spans="1:21" ht="30" customHeight="1" x14ac:dyDescent="0.55000000000000004">
      <c r="A92" s="234" t="s">
        <v>484</v>
      </c>
      <c r="B92" s="150" t="s">
        <v>876</v>
      </c>
      <c r="C92" s="90" t="s">
        <v>390</v>
      </c>
      <c r="D92" s="36">
        <v>2626.06</v>
      </c>
      <c r="E92" s="162"/>
      <c r="F92" s="61"/>
      <c r="G92" s="10" t="s">
        <v>40</v>
      </c>
      <c r="H92" s="39">
        <v>77000000</v>
      </c>
      <c r="I92" s="46">
        <v>45267</v>
      </c>
      <c r="J92" s="10" t="s">
        <v>40</v>
      </c>
      <c r="K92" s="10" t="s">
        <v>40</v>
      </c>
      <c r="L92" s="10" t="s">
        <v>40</v>
      </c>
      <c r="M92" s="10"/>
      <c r="N92" s="9" t="str">
        <f t="shared" si="2"/>
        <v>※</v>
      </c>
      <c r="O92" s="9" t="str">
        <f t="shared" si="3"/>
        <v>随時</v>
      </c>
      <c r="P92" s="238"/>
      <c r="Q92" s="9" t="s">
        <v>46</v>
      </c>
      <c r="R92" s="7" t="s">
        <v>786</v>
      </c>
      <c r="S92" s="7" t="s">
        <v>547</v>
      </c>
      <c r="T92" s="8" t="s">
        <v>121</v>
      </c>
      <c r="U92" s="81"/>
    </row>
    <row r="93" spans="1:21" ht="30" customHeight="1" x14ac:dyDescent="0.55000000000000004">
      <c r="A93" s="234" t="s">
        <v>486</v>
      </c>
      <c r="B93" s="150" t="s">
        <v>877</v>
      </c>
      <c r="C93" s="90" t="s">
        <v>142</v>
      </c>
      <c r="D93" s="47">
        <v>212.25</v>
      </c>
      <c r="E93" s="162"/>
      <c r="F93" s="56"/>
      <c r="G93" s="10" t="s">
        <v>33</v>
      </c>
      <c r="H93" s="39">
        <v>2120000</v>
      </c>
      <c r="I93" s="46">
        <v>40479</v>
      </c>
      <c r="J93" s="10" t="s">
        <v>33</v>
      </c>
      <c r="K93" s="10" t="s">
        <v>33</v>
      </c>
      <c r="L93" s="10" t="s">
        <v>33</v>
      </c>
      <c r="M93" s="10"/>
      <c r="N93" s="9" t="str">
        <f t="shared" si="2"/>
        <v>※</v>
      </c>
      <c r="O93" s="9" t="str">
        <f t="shared" si="3"/>
        <v>随時</v>
      </c>
      <c r="P93" s="238"/>
      <c r="Q93" s="9" t="s">
        <v>46</v>
      </c>
      <c r="R93" s="22" t="s">
        <v>786</v>
      </c>
      <c r="S93" s="22" t="s">
        <v>547</v>
      </c>
      <c r="T93" s="23" t="s">
        <v>121</v>
      </c>
      <c r="U93" s="88"/>
    </row>
    <row r="94" spans="1:21" ht="30" customHeight="1" x14ac:dyDescent="0.55000000000000004">
      <c r="A94" s="234" t="s">
        <v>490</v>
      </c>
      <c r="B94" s="150" t="s">
        <v>878</v>
      </c>
      <c r="C94" s="90" t="s">
        <v>76</v>
      </c>
      <c r="D94" s="47">
        <v>499.99</v>
      </c>
      <c r="E94" s="162"/>
      <c r="F94" s="56"/>
      <c r="G94" s="10"/>
      <c r="H94" s="39"/>
      <c r="I94" s="46"/>
      <c r="J94" s="10" t="s">
        <v>33</v>
      </c>
      <c r="K94" s="10"/>
      <c r="L94" s="10"/>
      <c r="M94" s="10"/>
      <c r="N94" s="9" t="str">
        <f t="shared" si="2"/>
        <v>※</v>
      </c>
      <c r="O94" s="9" t="str">
        <f t="shared" si="3"/>
        <v>随時</v>
      </c>
      <c r="P94" s="238"/>
      <c r="Q94" s="9"/>
      <c r="R94" s="22" t="s">
        <v>786</v>
      </c>
      <c r="S94" s="22" t="s">
        <v>547</v>
      </c>
      <c r="T94" s="23" t="s">
        <v>121</v>
      </c>
      <c r="U94" s="88"/>
    </row>
    <row r="95" spans="1:21" ht="30" customHeight="1" x14ac:dyDescent="0.55000000000000004">
      <c r="A95" s="234" t="s">
        <v>492</v>
      </c>
      <c r="B95" s="68" t="s">
        <v>879</v>
      </c>
      <c r="C95" s="90" t="s">
        <v>390</v>
      </c>
      <c r="D95" s="47">
        <v>2695.13</v>
      </c>
      <c r="E95" s="9" t="s">
        <v>46</v>
      </c>
      <c r="F95" s="56"/>
      <c r="G95" s="10" t="s">
        <v>33</v>
      </c>
      <c r="H95" s="39">
        <v>13800000</v>
      </c>
      <c r="I95" s="46">
        <v>45798</v>
      </c>
      <c r="J95" s="10" t="s">
        <v>33</v>
      </c>
      <c r="K95" s="10"/>
      <c r="L95" s="10"/>
      <c r="M95" s="10"/>
      <c r="N95" s="9" t="str">
        <f t="shared" si="2"/>
        <v>※</v>
      </c>
      <c r="O95" s="9" t="str">
        <f t="shared" si="3"/>
        <v>随時</v>
      </c>
      <c r="P95" s="238"/>
      <c r="Q95" s="9"/>
      <c r="R95" s="22" t="s">
        <v>786</v>
      </c>
      <c r="S95" s="22" t="s">
        <v>547</v>
      </c>
      <c r="T95" s="23" t="s">
        <v>121</v>
      </c>
      <c r="U95" s="88"/>
    </row>
    <row r="96" spans="1:21" ht="30" customHeight="1" x14ac:dyDescent="0.55000000000000004">
      <c r="A96" s="234" t="s">
        <v>495</v>
      </c>
      <c r="B96" s="150" t="s">
        <v>880</v>
      </c>
      <c r="C96" s="90" t="s">
        <v>76</v>
      </c>
      <c r="D96" s="36">
        <v>50859.9</v>
      </c>
      <c r="E96" s="9" t="s">
        <v>46</v>
      </c>
      <c r="F96" s="50"/>
      <c r="G96" s="10"/>
      <c r="H96" s="39"/>
      <c r="I96" s="46"/>
      <c r="J96" s="10" t="s">
        <v>33</v>
      </c>
      <c r="K96" s="10"/>
      <c r="L96" s="10"/>
      <c r="M96" s="10"/>
      <c r="N96" s="9" t="str">
        <f t="shared" si="2"/>
        <v>※</v>
      </c>
      <c r="O96" s="9" t="str">
        <f t="shared" si="3"/>
        <v>随時</v>
      </c>
      <c r="P96" s="238"/>
      <c r="Q96" s="9"/>
      <c r="R96" s="7" t="s">
        <v>786</v>
      </c>
      <c r="S96" s="7" t="s">
        <v>547</v>
      </c>
      <c r="T96" s="8" t="s">
        <v>121</v>
      </c>
      <c r="U96" s="81" t="s">
        <v>881</v>
      </c>
    </row>
    <row r="97" spans="1:21" s="18" customFormat="1" ht="30" customHeight="1" x14ac:dyDescent="0.55000000000000004">
      <c r="A97" s="234" t="s">
        <v>499</v>
      </c>
      <c r="B97" s="150" t="s">
        <v>882</v>
      </c>
      <c r="C97" s="90" t="s">
        <v>375</v>
      </c>
      <c r="D97" s="47">
        <v>2226.6799999999998</v>
      </c>
      <c r="E97" s="9" t="s">
        <v>501</v>
      </c>
      <c r="F97" s="56"/>
      <c r="G97" s="10"/>
      <c r="H97" s="39"/>
      <c r="I97" s="46"/>
      <c r="J97" s="10" t="s">
        <v>33</v>
      </c>
      <c r="K97" s="10"/>
      <c r="L97" s="10"/>
      <c r="M97" s="10"/>
      <c r="N97" s="9" t="str">
        <f t="shared" si="2"/>
        <v>※</v>
      </c>
      <c r="O97" s="9" t="str">
        <f t="shared" si="3"/>
        <v>随時</v>
      </c>
      <c r="P97" s="238"/>
      <c r="Q97" s="9"/>
      <c r="R97" s="22" t="s">
        <v>786</v>
      </c>
      <c r="S97" s="22" t="s">
        <v>547</v>
      </c>
      <c r="T97" s="23" t="s">
        <v>121</v>
      </c>
      <c r="U97" s="88"/>
    </row>
    <row r="98" spans="1:21" ht="30" customHeight="1" x14ac:dyDescent="0.55000000000000004">
      <c r="A98" s="234" t="s">
        <v>502</v>
      </c>
      <c r="B98" s="150" t="s">
        <v>883</v>
      </c>
      <c r="C98" s="9" t="s">
        <v>32</v>
      </c>
      <c r="D98" s="47">
        <v>191.86</v>
      </c>
      <c r="E98" s="9" t="s">
        <v>501</v>
      </c>
      <c r="F98" s="56"/>
      <c r="G98" s="10"/>
      <c r="H98" s="39"/>
      <c r="I98" s="46"/>
      <c r="J98" s="10" t="s">
        <v>33</v>
      </c>
      <c r="K98" s="10"/>
      <c r="L98" s="10"/>
      <c r="M98" s="10"/>
      <c r="N98" s="9" t="str">
        <f t="shared" si="2"/>
        <v>※</v>
      </c>
      <c r="O98" s="9" t="str">
        <f t="shared" si="3"/>
        <v>随時</v>
      </c>
      <c r="P98" s="238"/>
      <c r="Q98" s="9"/>
      <c r="R98" s="22" t="s">
        <v>786</v>
      </c>
      <c r="S98" s="22" t="s">
        <v>547</v>
      </c>
      <c r="T98" s="23" t="s">
        <v>121</v>
      </c>
      <c r="U98" s="88"/>
    </row>
    <row r="99" spans="1:21" ht="30" customHeight="1" x14ac:dyDescent="0.55000000000000004">
      <c r="A99" s="234" t="s">
        <v>503</v>
      </c>
      <c r="B99" s="188" t="s">
        <v>884</v>
      </c>
      <c r="C99" s="90" t="s">
        <v>375</v>
      </c>
      <c r="D99" s="36">
        <v>410.6</v>
      </c>
      <c r="E99" s="162"/>
      <c r="F99" s="61"/>
      <c r="G99" s="10" t="s">
        <v>33</v>
      </c>
      <c r="H99" s="79">
        <v>4400000</v>
      </c>
      <c r="I99" s="46">
        <v>43717</v>
      </c>
      <c r="J99" s="10" t="s">
        <v>33</v>
      </c>
      <c r="K99" s="10" t="s">
        <v>33</v>
      </c>
      <c r="L99" s="10" t="s">
        <v>33</v>
      </c>
      <c r="M99" s="10"/>
      <c r="N99" s="9" t="str">
        <f t="shared" si="2"/>
        <v>※</v>
      </c>
      <c r="O99" s="9" t="str">
        <f t="shared" si="3"/>
        <v>随時</v>
      </c>
      <c r="P99" s="238"/>
      <c r="Q99" s="9" t="s">
        <v>46</v>
      </c>
      <c r="R99" s="7" t="s">
        <v>795</v>
      </c>
      <c r="S99" s="7" t="s">
        <v>489</v>
      </c>
      <c r="T99" s="33" t="s">
        <v>885</v>
      </c>
      <c r="U99" s="87"/>
    </row>
    <row r="100" spans="1:21" ht="30" customHeight="1" x14ac:dyDescent="0.55000000000000004">
      <c r="A100" s="234" t="s">
        <v>505</v>
      </c>
      <c r="B100" s="188" t="s">
        <v>886</v>
      </c>
      <c r="C100" s="90" t="s">
        <v>375</v>
      </c>
      <c r="D100" s="36">
        <v>666.81</v>
      </c>
      <c r="E100" s="162"/>
      <c r="F100" s="61"/>
      <c r="G100" s="10" t="s">
        <v>33</v>
      </c>
      <c r="H100" s="79">
        <v>5440000</v>
      </c>
      <c r="I100" s="46">
        <v>43717</v>
      </c>
      <c r="J100" s="10" t="s">
        <v>33</v>
      </c>
      <c r="K100" s="10" t="s">
        <v>33</v>
      </c>
      <c r="L100" s="10" t="s">
        <v>33</v>
      </c>
      <c r="M100" s="10"/>
      <c r="N100" s="9" t="str">
        <f t="shared" si="2"/>
        <v>※</v>
      </c>
      <c r="O100" s="9" t="str">
        <f t="shared" si="3"/>
        <v>随時</v>
      </c>
      <c r="P100" s="238"/>
      <c r="Q100" s="9" t="s">
        <v>46</v>
      </c>
      <c r="R100" s="7" t="s">
        <v>795</v>
      </c>
      <c r="S100" s="7" t="s">
        <v>489</v>
      </c>
      <c r="T100" s="33" t="s">
        <v>885</v>
      </c>
      <c r="U100" s="87"/>
    </row>
    <row r="101" spans="1:21" ht="30" customHeight="1" x14ac:dyDescent="0.55000000000000004">
      <c r="A101" s="234" t="s">
        <v>510</v>
      </c>
      <c r="B101" s="150" t="s">
        <v>887</v>
      </c>
      <c r="C101" s="9" t="s">
        <v>32</v>
      </c>
      <c r="D101" s="47">
        <v>1589.11</v>
      </c>
      <c r="E101" s="9" t="s">
        <v>46</v>
      </c>
      <c r="F101" s="56"/>
      <c r="G101" s="10"/>
      <c r="H101" s="39"/>
      <c r="I101" s="46"/>
      <c r="J101" s="10" t="s">
        <v>33</v>
      </c>
      <c r="K101" s="10"/>
      <c r="L101" s="10"/>
      <c r="M101" s="10"/>
      <c r="N101" s="9" t="str">
        <f t="shared" si="2"/>
        <v>※</v>
      </c>
      <c r="O101" s="9" t="str">
        <f t="shared" si="3"/>
        <v>随時</v>
      </c>
      <c r="P101" s="238"/>
      <c r="Q101" s="9"/>
      <c r="R101" s="22" t="s">
        <v>786</v>
      </c>
      <c r="S101" s="22" t="s">
        <v>547</v>
      </c>
      <c r="T101" s="23" t="s">
        <v>121</v>
      </c>
      <c r="U101" s="88"/>
    </row>
    <row r="102" spans="1:21" ht="30" customHeight="1" x14ac:dyDescent="0.55000000000000004">
      <c r="A102" s="234" t="s">
        <v>513</v>
      </c>
      <c r="B102" s="150" t="s">
        <v>888</v>
      </c>
      <c r="C102" s="90" t="s">
        <v>361</v>
      </c>
      <c r="D102" s="36">
        <v>336.64</v>
      </c>
      <c r="E102" s="162"/>
      <c r="F102" s="50"/>
      <c r="G102" s="10" t="s">
        <v>33</v>
      </c>
      <c r="H102" s="39">
        <v>4610000</v>
      </c>
      <c r="I102" s="46">
        <v>44323</v>
      </c>
      <c r="J102" s="10" t="s">
        <v>33</v>
      </c>
      <c r="K102" s="10" t="s">
        <v>33</v>
      </c>
      <c r="L102" s="10" t="s">
        <v>33</v>
      </c>
      <c r="M102" s="10"/>
      <c r="N102" s="9" t="str">
        <f t="shared" si="2"/>
        <v>※</v>
      </c>
      <c r="O102" s="9" t="str">
        <f t="shared" si="3"/>
        <v>随時</v>
      </c>
      <c r="P102" s="238"/>
      <c r="Q102" s="9" t="s">
        <v>46</v>
      </c>
      <c r="R102" s="7" t="s">
        <v>786</v>
      </c>
      <c r="S102" s="7" t="s">
        <v>547</v>
      </c>
      <c r="T102" s="8" t="s">
        <v>121</v>
      </c>
      <c r="U102" s="86"/>
    </row>
    <row r="103" spans="1:21" ht="30" customHeight="1" x14ac:dyDescent="0.55000000000000004">
      <c r="A103" s="234" t="s">
        <v>515</v>
      </c>
      <c r="B103" s="150" t="s">
        <v>889</v>
      </c>
      <c r="C103" s="9" t="s">
        <v>327</v>
      </c>
      <c r="D103" s="47">
        <v>431.82</v>
      </c>
      <c r="E103" s="9" t="s">
        <v>46</v>
      </c>
      <c r="F103" s="56"/>
      <c r="G103" s="10"/>
      <c r="H103" s="39"/>
      <c r="I103" s="46"/>
      <c r="J103" s="10" t="s">
        <v>33</v>
      </c>
      <c r="K103" s="10"/>
      <c r="L103" s="10"/>
      <c r="M103" s="10"/>
      <c r="N103" s="9" t="str">
        <f t="shared" si="2"/>
        <v>※</v>
      </c>
      <c r="O103" s="9" t="str">
        <f t="shared" si="3"/>
        <v>随時</v>
      </c>
      <c r="P103" s="238"/>
      <c r="Q103" s="9"/>
      <c r="R103" s="22" t="s">
        <v>786</v>
      </c>
      <c r="S103" s="22" t="s">
        <v>547</v>
      </c>
      <c r="T103" s="23" t="s">
        <v>121</v>
      </c>
      <c r="U103" s="88"/>
    </row>
    <row r="104" spans="1:21" ht="30" customHeight="1" x14ac:dyDescent="0.55000000000000004">
      <c r="A104" s="234" t="s">
        <v>517</v>
      </c>
      <c r="B104" s="150" t="s">
        <v>890</v>
      </c>
      <c r="C104" s="9" t="s">
        <v>32</v>
      </c>
      <c r="D104" s="47">
        <v>546.29999999999995</v>
      </c>
      <c r="E104" s="9" t="s">
        <v>46</v>
      </c>
      <c r="F104" s="56"/>
      <c r="G104" s="10"/>
      <c r="H104" s="39"/>
      <c r="I104" s="46"/>
      <c r="J104" s="10" t="s">
        <v>33</v>
      </c>
      <c r="K104" s="10"/>
      <c r="L104" s="10"/>
      <c r="M104" s="10"/>
      <c r="N104" s="9" t="str">
        <f t="shared" si="2"/>
        <v>※</v>
      </c>
      <c r="O104" s="9" t="str">
        <f t="shared" si="3"/>
        <v>随時</v>
      </c>
      <c r="P104" s="238"/>
      <c r="Q104" s="9"/>
      <c r="R104" s="22" t="s">
        <v>786</v>
      </c>
      <c r="S104" s="22" t="s">
        <v>547</v>
      </c>
      <c r="T104" s="23" t="s">
        <v>121</v>
      </c>
      <c r="U104" s="88"/>
    </row>
    <row r="105" spans="1:21" ht="30" customHeight="1" x14ac:dyDescent="0.55000000000000004">
      <c r="A105" s="234" t="s">
        <v>520</v>
      </c>
      <c r="B105" s="150" t="s">
        <v>891</v>
      </c>
      <c r="C105" s="90" t="s">
        <v>142</v>
      </c>
      <c r="D105" s="36">
        <v>693.32</v>
      </c>
      <c r="E105" s="162"/>
      <c r="F105" s="225"/>
      <c r="G105" s="10" t="s">
        <v>33</v>
      </c>
      <c r="H105" s="39">
        <v>3590000</v>
      </c>
      <c r="I105" s="46">
        <v>40190</v>
      </c>
      <c r="J105" s="10" t="s">
        <v>33</v>
      </c>
      <c r="K105" s="10" t="s">
        <v>33</v>
      </c>
      <c r="L105" s="10" t="s">
        <v>33</v>
      </c>
      <c r="M105" s="10"/>
      <c r="N105" s="9" t="str">
        <f t="shared" si="2"/>
        <v>※</v>
      </c>
      <c r="O105" s="9" t="str">
        <f t="shared" si="3"/>
        <v>随時</v>
      </c>
      <c r="P105" s="238"/>
      <c r="Q105" s="9" t="s">
        <v>46</v>
      </c>
      <c r="R105" s="7" t="s">
        <v>786</v>
      </c>
      <c r="S105" s="7" t="s">
        <v>547</v>
      </c>
      <c r="T105" s="8" t="s">
        <v>121</v>
      </c>
      <c r="U105" s="81"/>
    </row>
    <row r="106" spans="1:21" ht="30" customHeight="1" x14ac:dyDescent="0.55000000000000004">
      <c r="A106" s="234" t="s">
        <v>522</v>
      </c>
      <c r="B106" s="188" t="s">
        <v>892</v>
      </c>
      <c r="C106" s="9" t="s">
        <v>794</v>
      </c>
      <c r="D106" s="36">
        <v>141.02000000000001</v>
      </c>
      <c r="E106" s="9" t="s">
        <v>46</v>
      </c>
      <c r="F106" s="61"/>
      <c r="G106" s="9"/>
      <c r="H106" s="235"/>
      <c r="I106" s="50"/>
      <c r="J106" s="9" t="s">
        <v>33</v>
      </c>
      <c r="K106" s="9"/>
      <c r="L106" s="9"/>
      <c r="M106" s="9"/>
      <c r="N106" s="9" t="str">
        <f t="shared" si="2"/>
        <v>※</v>
      </c>
      <c r="O106" s="9" t="str">
        <f t="shared" si="3"/>
        <v>随時</v>
      </c>
      <c r="P106" s="235"/>
      <c r="Q106" s="9"/>
      <c r="R106" s="7" t="s">
        <v>797</v>
      </c>
      <c r="S106" s="7" t="s">
        <v>489</v>
      </c>
      <c r="T106" s="33" t="s">
        <v>885</v>
      </c>
      <c r="U106" s="87"/>
    </row>
    <row r="107" spans="1:21" ht="30" customHeight="1" x14ac:dyDescent="0.55000000000000004">
      <c r="A107" s="234" t="s">
        <v>526</v>
      </c>
      <c r="B107" s="151" t="s">
        <v>893</v>
      </c>
      <c r="C107" s="9" t="s">
        <v>794</v>
      </c>
      <c r="D107" s="24">
        <v>803.6</v>
      </c>
      <c r="E107" s="9" t="s">
        <v>46</v>
      </c>
      <c r="F107" s="50"/>
      <c r="G107" s="9"/>
      <c r="H107" s="235"/>
      <c r="I107" s="50"/>
      <c r="J107" s="9" t="s">
        <v>33</v>
      </c>
      <c r="K107" s="9"/>
      <c r="L107" s="9"/>
      <c r="M107" s="9"/>
      <c r="N107" s="9" t="str">
        <f t="shared" si="2"/>
        <v>※</v>
      </c>
      <c r="O107" s="9" t="str">
        <f t="shared" si="3"/>
        <v>随時</v>
      </c>
      <c r="P107" s="235"/>
      <c r="Q107" s="9"/>
      <c r="R107" s="9" t="s">
        <v>797</v>
      </c>
      <c r="S107" s="9" t="s">
        <v>489</v>
      </c>
      <c r="T107" s="8" t="s">
        <v>59</v>
      </c>
      <c r="U107" s="84"/>
    </row>
    <row r="108" spans="1:21" ht="30" customHeight="1" x14ac:dyDescent="0.55000000000000004">
      <c r="A108" s="234" t="s">
        <v>528</v>
      </c>
      <c r="B108" s="151" t="s">
        <v>894</v>
      </c>
      <c r="C108" s="90" t="s">
        <v>142</v>
      </c>
      <c r="D108" s="24">
        <v>236.33</v>
      </c>
      <c r="E108" s="162"/>
      <c r="F108" s="50"/>
      <c r="G108" s="10" t="s">
        <v>33</v>
      </c>
      <c r="H108" s="39">
        <v>1440000</v>
      </c>
      <c r="I108" s="46">
        <v>44323</v>
      </c>
      <c r="J108" s="10" t="s">
        <v>33</v>
      </c>
      <c r="K108" s="10" t="s">
        <v>33</v>
      </c>
      <c r="L108" s="10" t="s">
        <v>33</v>
      </c>
      <c r="M108" s="10"/>
      <c r="N108" s="9" t="str">
        <f t="shared" si="2"/>
        <v>※</v>
      </c>
      <c r="O108" s="9" t="str">
        <f t="shared" si="3"/>
        <v>随時</v>
      </c>
      <c r="P108" s="238"/>
      <c r="Q108" s="9" t="s">
        <v>46</v>
      </c>
      <c r="R108" s="9" t="s">
        <v>797</v>
      </c>
      <c r="S108" s="9" t="s">
        <v>489</v>
      </c>
      <c r="T108" s="8" t="s">
        <v>59</v>
      </c>
      <c r="U108" s="84"/>
    </row>
    <row r="109" spans="1:21" ht="30" customHeight="1" x14ac:dyDescent="0.55000000000000004">
      <c r="A109" s="234" t="s">
        <v>530</v>
      </c>
      <c r="B109" s="150" t="s">
        <v>895</v>
      </c>
      <c r="C109" s="90" t="s">
        <v>139</v>
      </c>
      <c r="D109" s="47">
        <v>431</v>
      </c>
      <c r="E109" s="162"/>
      <c r="F109" s="56"/>
      <c r="G109" s="10"/>
      <c r="H109" s="242"/>
      <c r="I109" s="11"/>
      <c r="J109" s="10" t="s">
        <v>33</v>
      </c>
      <c r="K109" s="10"/>
      <c r="L109" s="10"/>
      <c r="M109" s="10"/>
      <c r="N109" s="9" t="str">
        <f t="shared" si="2"/>
        <v>※</v>
      </c>
      <c r="O109" s="9" t="str">
        <f t="shared" si="3"/>
        <v>随時</v>
      </c>
      <c r="P109" s="238"/>
      <c r="Q109" s="9"/>
      <c r="R109" s="22" t="s">
        <v>786</v>
      </c>
      <c r="S109" s="22" t="s">
        <v>547</v>
      </c>
      <c r="T109" s="23" t="s">
        <v>121</v>
      </c>
      <c r="U109" s="88"/>
    </row>
    <row r="110" spans="1:21" ht="45" customHeight="1" x14ac:dyDescent="0.55000000000000004">
      <c r="A110" s="234" t="s">
        <v>535</v>
      </c>
      <c r="B110" s="150" t="s">
        <v>896</v>
      </c>
      <c r="C110" s="90" t="s">
        <v>897</v>
      </c>
      <c r="D110" s="36">
        <v>626.14</v>
      </c>
      <c r="E110" s="162"/>
      <c r="F110" s="62"/>
      <c r="G110" s="10" t="s">
        <v>40</v>
      </c>
      <c r="H110" s="39">
        <v>1360000</v>
      </c>
      <c r="I110" s="46">
        <v>45440</v>
      </c>
      <c r="J110" s="10" t="s">
        <v>33</v>
      </c>
      <c r="K110" s="10" t="s">
        <v>33</v>
      </c>
      <c r="L110" s="10" t="s">
        <v>40</v>
      </c>
      <c r="M110" s="10"/>
      <c r="N110" s="9" t="str">
        <f t="shared" si="2"/>
        <v>※</v>
      </c>
      <c r="O110" s="9" t="str">
        <f t="shared" si="3"/>
        <v>随時</v>
      </c>
      <c r="P110" s="238"/>
      <c r="Q110" s="9" t="s">
        <v>46</v>
      </c>
      <c r="R110" s="7" t="s">
        <v>795</v>
      </c>
      <c r="S110" s="7" t="s">
        <v>540</v>
      </c>
      <c r="T110" s="8" t="s">
        <v>442</v>
      </c>
      <c r="U110" s="81"/>
    </row>
    <row r="111" spans="1:21" ht="30" customHeight="1" x14ac:dyDescent="0.55000000000000004">
      <c r="A111" s="234" t="s">
        <v>537</v>
      </c>
      <c r="B111" s="151" t="s">
        <v>898</v>
      </c>
      <c r="C111" s="90" t="s">
        <v>76</v>
      </c>
      <c r="D111" s="24">
        <v>888.1</v>
      </c>
      <c r="E111" s="162"/>
      <c r="F111" s="50"/>
      <c r="G111" s="10" t="s">
        <v>40</v>
      </c>
      <c r="H111" s="39">
        <v>5250000</v>
      </c>
      <c r="I111" s="46">
        <v>45267</v>
      </c>
      <c r="J111" s="10" t="s">
        <v>40</v>
      </c>
      <c r="K111" s="10" t="s">
        <v>40</v>
      </c>
      <c r="L111" s="10"/>
      <c r="M111" s="10"/>
      <c r="N111" s="9" t="str">
        <f t="shared" si="2"/>
        <v>※</v>
      </c>
      <c r="O111" s="9" t="str">
        <f t="shared" si="3"/>
        <v>随時</v>
      </c>
      <c r="P111" s="238"/>
      <c r="Q111" s="9" t="s">
        <v>46</v>
      </c>
      <c r="R111" s="9" t="s">
        <v>797</v>
      </c>
      <c r="S111" s="9" t="s">
        <v>489</v>
      </c>
      <c r="T111" s="8" t="s">
        <v>59</v>
      </c>
      <c r="U111" s="84"/>
    </row>
    <row r="112" spans="1:21" ht="30" customHeight="1" x14ac:dyDescent="0.55000000000000004">
      <c r="A112" s="234" t="s">
        <v>1115</v>
      </c>
      <c r="B112" s="150" t="s">
        <v>899</v>
      </c>
      <c r="C112" s="90" t="s">
        <v>142</v>
      </c>
      <c r="D112" s="47">
        <v>820.76</v>
      </c>
      <c r="E112" s="162"/>
      <c r="F112" s="56"/>
      <c r="G112" s="10"/>
      <c r="H112" s="242"/>
      <c r="I112" s="11"/>
      <c r="J112" s="10" t="s">
        <v>33</v>
      </c>
      <c r="K112" s="10"/>
      <c r="L112" s="10"/>
      <c r="M112" s="10"/>
      <c r="N112" s="9" t="str">
        <f t="shared" si="2"/>
        <v>※</v>
      </c>
      <c r="O112" s="9" t="str">
        <f t="shared" si="3"/>
        <v>随時</v>
      </c>
      <c r="P112" s="238"/>
      <c r="Q112" s="9"/>
      <c r="R112" s="22" t="s">
        <v>786</v>
      </c>
      <c r="S112" s="22" t="s">
        <v>547</v>
      </c>
      <c r="T112" s="23" t="s">
        <v>121</v>
      </c>
      <c r="U112" s="88"/>
    </row>
    <row r="113" spans="1:21" ht="30" customHeight="1" x14ac:dyDescent="0.55000000000000004">
      <c r="A113" s="234" t="s">
        <v>1116</v>
      </c>
      <c r="B113" s="150" t="s">
        <v>900</v>
      </c>
      <c r="C113" s="90" t="s">
        <v>139</v>
      </c>
      <c r="D113" s="36">
        <v>4609.09</v>
      </c>
      <c r="E113" s="162"/>
      <c r="F113" s="54"/>
      <c r="G113" s="10" t="s">
        <v>33</v>
      </c>
      <c r="H113" s="39">
        <v>1610000</v>
      </c>
      <c r="I113" s="46">
        <v>43350</v>
      </c>
      <c r="J113" s="10" t="s">
        <v>33</v>
      </c>
      <c r="K113" s="10" t="s">
        <v>33</v>
      </c>
      <c r="L113" s="10" t="s">
        <v>33</v>
      </c>
      <c r="M113" s="10"/>
      <c r="N113" s="9" t="str">
        <f t="shared" si="2"/>
        <v>※</v>
      </c>
      <c r="O113" s="9" t="str">
        <f t="shared" si="3"/>
        <v>随時</v>
      </c>
      <c r="P113" s="238"/>
      <c r="Q113" s="9" t="s">
        <v>46</v>
      </c>
      <c r="R113" s="7" t="s">
        <v>795</v>
      </c>
      <c r="S113" s="7" t="s">
        <v>540</v>
      </c>
      <c r="T113" s="8" t="s">
        <v>442</v>
      </c>
      <c r="U113" s="175"/>
    </row>
    <row r="114" spans="1:21" ht="30" customHeight="1" x14ac:dyDescent="0.55000000000000004">
      <c r="A114" s="234" t="s">
        <v>541</v>
      </c>
      <c r="B114" s="150" t="s">
        <v>901</v>
      </c>
      <c r="C114" s="90" t="s">
        <v>142</v>
      </c>
      <c r="D114" s="36">
        <v>11304.17</v>
      </c>
      <c r="E114" s="9" t="s">
        <v>46</v>
      </c>
      <c r="F114" s="62"/>
      <c r="G114" s="9"/>
      <c r="H114" s="235"/>
      <c r="I114" s="50"/>
      <c r="J114" s="10" t="s">
        <v>33</v>
      </c>
      <c r="K114" s="10"/>
      <c r="L114" s="10"/>
      <c r="M114" s="10"/>
      <c r="N114" s="9" t="str">
        <f t="shared" si="2"/>
        <v>※</v>
      </c>
      <c r="O114" s="9" t="str">
        <f t="shared" si="3"/>
        <v>随時</v>
      </c>
      <c r="P114" s="238"/>
      <c r="Q114" s="9"/>
      <c r="R114" s="7" t="s">
        <v>795</v>
      </c>
      <c r="S114" s="7" t="s">
        <v>540</v>
      </c>
      <c r="T114" s="8" t="s">
        <v>442</v>
      </c>
      <c r="U114" s="81" t="s">
        <v>395</v>
      </c>
    </row>
    <row r="115" spans="1:21" ht="30" customHeight="1" x14ac:dyDescent="0.55000000000000004">
      <c r="A115" s="234" t="s">
        <v>542</v>
      </c>
      <c r="B115" s="68" t="s">
        <v>902</v>
      </c>
      <c r="C115" s="90" t="s">
        <v>390</v>
      </c>
      <c r="D115" s="36">
        <v>436.42</v>
      </c>
      <c r="E115" s="9" t="s">
        <v>46</v>
      </c>
      <c r="F115" s="62"/>
      <c r="G115" s="10" t="s">
        <v>33</v>
      </c>
      <c r="H115" s="39">
        <v>4220000</v>
      </c>
      <c r="I115" s="46">
        <v>45798</v>
      </c>
      <c r="J115" s="10" t="s">
        <v>33</v>
      </c>
      <c r="K115" s="10"/>
      <c r="L115" s="10"/>
      <c r="M115" s="10"/>
      <c r="N115" s="9" t="str">
        <f t="shared" si="2"/>
        <v>※</v>
      </c>
      <c r="O115" s="9" t="str">
        <f t="shared" si="3"/>
        <v>随時</v>
      </c>
      <c r="P115" s="238"/>
      <c r="Q115" s="9"/>
      <c r="R115" s="7" t="s">
        <v>795</v>
      </c>
      <c r="S115" s="7" t="s">
        <v>540</v>
      </c>
      <c r="T115" s="8" t="s">
        <v>442</v>
      </c>
      <c r="U115" s="81"/>
    </row>
    <row r="116" spans="1:21" ht="30" customHeight="1" x14ac:dyDescent="0.55000000000000004">
      <c r="A116" s="234" t="s">
        <v>544</v>
      </c>
      <c r="B116" s="68" t="s">
        <v>903</v>
      </c>
      <c r="C116" s="90" t="s">
        <v>142</v>
      </c>
      <c r="D116" s="36">
        <v>199.36</v>
      </c>
      <c r="E116" s="9" t="s">
        <v>46</v>
      </c>
      <c r="F116" s="62"/>
      <c r="G116" s="10"/>
      <c r="H116" s="248"/>
      <c r="I116" s="46"/>
      <c r="J116" s="10" t="s">
        <v>33</v>
      </c>
      <c r="K116" s="10"/>
      <c r="L116" s="10"/>
      <c r="M116" s="10"/>
      <c r="N116" s="9" t="str">
        <f t="shared" si="2"/>
        <v>※</v>
      </c>
      <c r="O116" s="9" t="str">
        <f t="shared" si="3"/>
        <v>随時</v>
      </c>
      <c r="P116" s="238"/>
      <c r="Q116" s="9"/>
      <c r="R116" s="7" t="s">
        <v>795</v>
      </c>
      <c r="S116" s="7" t="s">
        <v>540</v>
      </c>
      <c r="T116" s="8" t="s">
        <v>442</v>
      </c>
      <c r="U116" s="81"/>
    </row>
    <row r="117" spans="1:21" ht="30" customHeight="1" x14ac:dyDescent="0.55000000000000004">
      <c r="A117" s="234" t="s">
        <v>548</v>
      </c>
      <c r="B117" s="68" t="s">
        <v>904</v>
      </c>
      <c r="C117" s="90" t="s">
        <v>139</v>
      </c>
      <c r="D117" s="36">
        <v>489.02</v>
      </c>
      <c r="E117" s="9"/>
      <c r="F117" s="62"/>
      <c r="G117" s="10" t="s">
        <v>33</v>
      </c>
      <c r="H117" s="39">
        <v>12500000</v>
      </c>
      <c r="I117" s="46">
        <v>45798</v>
      </c>
      <c r="J117" s="10" t="s">
        <v>33</v>
      </c>
      <c r="K117" s="10" t="s">
        <v>33</v>
      </c>
      <c r="L117" s="10" t="s">
        <v>33</v>
      </c>
      <c r="M117" s="10"/>
      <c r="N117" s="9" t="str">
        <f t="shared" si="2"/>
        <v>※</v>
      </c>
      <c r="O117" s="9" t="str">
        <f t="shared" si="3"/>
        <v>随時</v>
      </c>
      <c r="P117" s="238"/>
      <c r="Q117" s="9" t="s">
        <v>46</v>
      </c>
      <c r="R117" s="7" t="s">
        <v>795</v>
      </c>
      <c r="S117" s="7" t="s">
        <v>540</v>
      </c>
      <c r="T117" s="8" t="s">
        <v>442</v>
      </c>
      <c r="U117" s="81"/>
    </row>
    <row r="118" spans="1:21" ht="30" customHeight="1" x14ac:dyDescent="0.55000000000000004">
      <c r="A118" s="234" t="s">
        <v>550</v>
      </c>
      <c r="B118" s="68" t="s">
        <v>905</v>
      </c>
      <c r="C118" s="90" t="s">
        <v>54</v>
      </c>
      <c r="D118" s="36">
        <v>325.04000000000002</v>
      </c>
      <c r="E118" s="9" t="s">
        <v>40</v>
      </c>
      <c r="F118" s="62"/>
      <c r="G118" s="9"/>
      <c r="H118" s="235"/>
      <c r="I118" s="50"/>
      <c r="J118" s="10" t="s">
        <v>40</v>
      </c>
      <c r="K118" s="10"/>
      <c r="L118" s="10"/>
      <c r="M118" s="10"/>
      <c r="N118" s="9" t="str">
        <f t="shared" si="2"/>
        <v>※</v>
      </c>
      <c r="O118" s="9" t="str">
        <f t="shared" si="3"/>
        <v>随時</v>
      </c>
      <c r="P118" s="238"/>
      <c r="Q118" s="9"/>
      <c r="R118" s="7" t="s">
        <v>795</v>
      </c>
      <c r="S118" s="7" t="s">
        <v>540</v>
      </c>
      <c r="T118" s="8" t="s">
        <v>442</v>
      </c>
      <c r="U118" s="81"/>
    </row>
    <row r="120" spans="1:21" s="18" customFormat="1" x14ac:dyDescent="0.55000000000000004">
      <c r="A120" s="17" t="s">
        <v>203</v>
      </c>
      <c r="B120" s="4"/>
      <c r="C120" s="4"/>
      <c r="D120" s="4"/>
      <c r="E120" s="4"/>
      <c r="G120" s="32"/>
      <c r="H120" s="13"/>
      <c r="I120" s="4"/>
      <c r="J120" s="32"/>
      <c r="K120" s="32"/>
      <c r="L120" s="32"/>
      <c r="M120" s="32"/>
      <c r="N120" s="32"/>
      <c r="O120" s="32"/>
      <c r="P120" s="4"/>
      <c r="Q120" s="4"/>
      <c r="R120" s="4"/>
      <c r="S120" s="4"/>
      <c r="T120" s="4"/>
      <c r="U120" s="4"/>
    </row>
    <row r="121" spans="1:21" s="18" customFormat="1" ht="35.65" customHeight="1" x14ac:dyDescent="0.55000000000000004">
      <c r="A121" s="325" t="s">
        <v>204</v>
      </c>
      <c r="B121" s="325"/>
      <c r="C121" s="325"/>
      <c r="D121" s="325"/>
      <c r="E121" s="325"/>
      <c r="F121" s="325"/>
      <c r="G121" s="325"/>
      <c r="H121" s="325"/>
      <c r="I121" s="325"/>
      <c r="J121" s="325"/>
      <c r="K121" s="325"/>
      <c r="L121" s="325"/>
      <c r="M121" s="325"/>
      <c r="N121" s="325"/>
      <c r="O121" s="325"/>
      <c r="P121" s="325"/>
      <c r="Q121" s="325"/>
      <c r="R121" s="325"/>
      <c r="S121" s="325"/>
      <c r="T121" s="325"/>
      <c r="U121" s="325"/>
    </row>
    <row r="122" spans="1:21" s="18" customFormat="1" x14ac:dyDescent="0.55000000000000004">
      <c r="A122" s="4" t="s">
        <v>205</v>
      </c>
      <c r="B122" s="4"/>
      <c r="C122" s="4"/>
      <c r="D122" s="4"/>
      <c r="E122" s="4"/>
      <c r="G122" s="32"/>
      <c r="H122" s="13"/>
      <c r="I122" s="4"/>
      <c r="J122" s="32"/>
      <c r="K122" s="32"/>
      <c r="L122" s="32"/>
      <c r="M122" s="32"/>
      <c r="N122" s="32"/>
      <c r="O122" s="32"/>
      <c r="P122" s="4"/>
      <c r="Q122" s="4"/>
      <c r="R122" s="4"/>
      <c r="S122" s="4"/>
      <c r="T122" s="4"/>
      <c r="U122" s="4"/>
    </row>
    <row r="123" spans="1:21" s="18" customFormat="1" ht="36" customHeight="1" x14ac:dyDescent="0.55000000000000004">
      <c r="A123" s="325" t="s">
        <v>206</v>
      </c>
      <c r="B123" s="325"/>
      <c r="C123" s="325"/>
      <c r="D123" s="325"/>
      <c r="E123" s="325"/>
      <c r="F123" s="325"/>
      <c r="G123" s="325"/>
      <c r="H123" s="325"/>
      <c r="I123" s="325"/>
      <c r="J123" s="325"/>
      <c r="K123" s="325"/>
      <c r="L123" s="325"/>
      <c r="M123" s="325"/>
      <c r="N123" s="325"/>
      <c r="O123" s="325"/>
      <c r="P123" s="325"/>
      <c r="Q123" s="325"/>
      <c r="R123" s="325"/>
      <c r="S123" s="325"/>
      <c r="T123" s="325"/>
      <c r="U123" s="325"/>
    </row>
    <row r="124" spans="1:21" s="18" customFormat="1" x14ac:dyDescent="0.55000000000000004">
      <c r="A124" s="4" t="s">
        <v>207</v>
      </c>
      <c r="B124" s="4"/>
      <c r="C124" s="4"/>
      <c r="D124" s="4"/>
      <c r="E124" s="4"/>
      <c r="G124" s="32"/>
      <c r="H124" s="13"/>
      <c r="I124" s="4"/>
      <c r="J124" s="32"/>
      <c r="K124" s="32"/>
      <c r="L124" s="32"/>
      <c r="M124" s="32"/>
      <c r="N124" s="32"/>
      <c r="O124" s="32"/>
      <c r="P124" s="4"/>
      <c r="Q124" s="4"/>
      <c r="R124" s="4"/>
      <c r="S124" s="4"/>
      <c r="T124" s="4"/>
      <c r="U124" s="4"/>
    </row>
    <row r="125" spans="1:21" s="18" customFormat="1" x14ac:dyDescent="0.55000000000000004">
      <c r="A125" s="4" t="s">
        <v>208</v>
      </c>
      <c r="B125" s="4"/>
      <c r="C125" s="4"/>
      <c r="D125" s="4"/>
      <c r="E125" s="4"/>
      <c r="G125" s="32"/>
      <c r="H125" s="13"/>
      <c r="I125" s="4"/>
      <c r="J125" s="32"/>
      <c r="K125" s="32"/>
      <c r="L125" s="32"/>
      <c r="M125" s="32"/>
      <c r="N125" s="32"/>
      <c r="O125" s="32"/>
      <c r="P125" s="4"/>
      <c r="Q125" s="4"/>
      <c r="R125" s="4"/>
      <c r="S125" s="4"/>
      <c r="T125" s="4"/>
      <c r="U125" s="4"/>
    </row>
    <row r="126" spans="1:21" s="18" customFormat="1" ht="36" customHeight="1" x14ac:dyDescent="0.55000000000000004">
      <c r="A126" s="325" t="s">
        <v>209</v>
      </c>
      <c r="B126" s="325"/>
      <c r="C126" s="325"/>
      <c r="D126" s="325"/>
      <c r="E126" s="325"/>
      <c r="F126" s="325"/>
      <c r="G126" s="325"/>
      <c r="H126" s="325"/>
      <c r="I126" s="325"/>
      <c r="J126" s="325"/>
      <c r="K126" s="325"/>
      <c r="L126" s="325"/>
      <c r="M126" s="325"/>
      <c r="N126" s="325"/>
      <c r="O126" s="325"/>
      <c r="P126" s="325"/>
      <c r="Q126" s="325"/>
      <c r="R126" s="325"/>
      <c r="S126" s="325"/>
      <c r="T126" s="325"/>
      <c r="U126" s="325"/>
    </row>
  </sheetData>
  <mergeCells count="25">
    <mergeCell ref="A121:U121"/>
    <mergeCell ref="A123:U123"/>
    <mergeCell ref="A126:U126"/>
    <mergeCell ref="G17:G18"/>
    <mergeCell ref="H17:I17"/>
    <mergeCell ref="J17:M17"/>
    <mergeCell ref="N17:N18"/>
    <mergeCell ref="O17:O18"/>
    <mergeCell ref="P17:P18"/>
    <mergeCell ref="U16:U18"/>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s>
  <phoneticPr fontId="1"/>
  <conditionalFormatting sqref="B22 R52:S52 U52 R60:S60 U60 B63:B66 D63:D66 R63:S66 U63:U66">
    <cfRule type="expression" dxfId="66" priority="19">
      <formula>#REF!="×"</formula>
    </cfRule>
  </conditionalFormatting>
  <conditionalFormatting sqref="B25:B31">
    <cfRule type="expression" dxfId="65" priority="21">
      <formula>#REF!="×"</formula>
    </cfRule>
  </conditionalFormatting>
  <conditionalFormatting sqref="B33:B40 D33:D40">
    <cfRule type="expression" dxfId="64" priority="3">
      <formula>#REF!="×"</formula>
    </cfRule>
  </conditionalFormatting>
  <conditionalFormatting sqref="B60 D60">
    <cfRule type="expression" dxfId="63" priority="4">
      <formula>#REF!="×"</formula>
    </cfRule>
  </conditionalFormatting>
  <conditionalFormatting sqref="B111">
    <cfRule type="expression" dxfId="62" priority="10">
      <formula>#REF!="×"</formula>
    </cfRule>
  </conditionalFormatting>
  <conditionalFormatting sqref="D22">
    <cfRule type="expression" dxfId="61" priority="18">
      <formula>#REF!="×"</formula>
    </cfRule>
  </conditionalFormatting>
  <conditionalFormatting sqref="D25:D31">
    <cfRule type="expression" dxfId="60" priority="20">
      <formula>#REF!="×"</formula>
    </cfRule>
  </conditionalFormatting>
  <conditionalFormatting sqref="D111">
    <cfRule type="expression" dxfId="59" priority="9">
      <formula>#REF!="×"</formula>
    </cfRule>
  </conditionalFormatting>
  <conditionalFormatting sqref="R22:S22">
    <cfRule type="expression" dxfId="58" priority="13">
      <formula>#REF!="×"</formula>
    </cfRule>
  </conditionalFormatting>
  <conditionalFormatting sqref="R23:S28">
    <cfRule type="cellIs" dxfId="57" priority="14" stopIfTrue="1" operator="equal">
      <formula>"建付"</formula>
    </cfRule>
    <cfRule type="cellIs" dxfId="56" priority="15" stopIfTrue="1" operator="equal">
      <formula>"区所"</formula>
    </cfRule>
  </conditionalFormatting>
  <conditionalFormatting sqref="R25:S26 R28:S29">
    <cfRule type="expression" dxfId="55" priority="17">
      <formula>#REF!="×"</formula>
    </cfRule>
  </conditionalFormatting>
  <conditionalFormatting sqref="R30:S30">
    <cfRule type="cellIs" dxfId="54" priority="7" stopIfTrue="1" operator="equal">
      <formula>"建付"</formula>
    </cfRule>
    <cfRule type="cellIs" dxfId="53" priority="8" stopIfTrue="1" operator="equal">
      <formula>"区所"</formula>
    </cfRule>
  </conditionalFormatting>
  <conditionalFormatting sqref="R31:S31">
    <cfRule type="expression" dxfId="52" priority="16">
      <formula>#REF!="×"</formula>
    </cfRule>
  </conditionalFormatting>
  <conditionalFormatting sqref="R33:S40">
    <cfRule type="expression" dxfId="51" priority="2">
      <formula>#REF!="×"</formula>
    </cfRule>
  </conditionalFormatting>
  <conditionalFormatting sqref="R46:S50">
    <cfRule type="cellIs" dxfId="50" priority="5" stopIfTrue="1" operator="equal">
      <formula>"建付"</formula>
    </cfRule>
    <cfRule type="cellIs" dxfId="49" priority="6" stopIfTrue="1" operator="equal">
      <formula>"区所"</formula>
    </cfRule>
  </conditionalFormatting>
  <conditionalFormatting sqref="U22">
    <cfRule type="expression" dxfId="48" priority="11">
      <formula>#REF!="×"</formula>
    </cfRule>
  </conditionalFormatting>
  <conditionalFormatting sqref="U25:U31">
    <cfRule type="expression" dxfId="47" priority="12">
      <formula>#REF!="×"</formula>
    </cfRule>
  </conditionalFormatting>
  <conditionalFormatting sqref="U33:U40">
    <cfRule type="expression" dxfId="46" priority="1">
      <formula>#REF!="×"</formula>
    </cfRule>
  </conditionalFormatting>
  <hyperlinks>
    <hyperlink ref="B19" r:id="rId1" xr:uid="{246A1B69-BD67-447D-94F6-A3B56F397C1D}"/>
    <hyperlink ref="B20" r:id="rId2" xr:uid="{5F925452-EC88-46E7-A1BC-CAAD3730141F}"/>
    <hyperlink ref="B21" r:id="rId3" xr:uid="{B5F1D1FA-B43B-460D-BAC2-2933E58F0E10}"/>
    <hyperlink ref="B22" r:id="rId4" xr:uid="{DA62B676-C221-4FFD-AB0F-F077CBC5AEF1}"/>
    <hyperlink ref="B23" r:id="rId5" xr:uid="{12E2DEA7-59B7-4414-B437-3262EF0BA0D0}"/>
    <hyperlink ref="B24" r:id="rId6" xr:uid="{09A15A92-6FEA-48E4-93C6-0E5B6519BD92}"/>
    <hyperlink ref="B25" r:id="rId7" xr:uid="{906AF12A-BC5F-4C8D-A198-0BE537747DF2}"/>
    <hyperlink ref="B26" r:id="rId8" xr:uid="{64D61E63-2EC8-454D-9681-41BBA9B8CE9D}"/>
    <hyperlink ref="B27" r:id="rId9" xr:uid="{329A9AC2-3942-4721-8FBB-DFACF2BB356E}"/>
    <hyperlink ref="B28" r:id="rId10" xr:uid="{93FA5851-719F-419E-83DD-52FA9AB40D3B}"/>
    <hyperlink ref="B29" r:id="rId11" xr:uid="{F3795204-551B-4BC1-9AE6-84C837B900AE}"/>
    <hyperlink ref="B30" r:id="rId12" xr:uid="{87316D89-AF2A-453C-90DF-0A2B30D64885}"/>
    <hyperlink ref="B31" r:id="rId13" xr:uid="{C4AE93E3-0854-49C9-A236-38718E435C06}"/>
    <hyperlink ref="B32" r:id="rId14" xr:uid="{D9EBE39E-1E5D-461A-8288-CC6ED16BF36E}"/>
    <hyperlink ref="B33" r:id="rId15" xr:uid="{92ABD4BC-31E9-4844-BA34-7ABD26F8C4EF}"/>
    <hyperlink ref="B34" r:id="rId16" xr:uid="{71C08536-B3B0-444E-9C15-79380B9AF16A}"/>
    <hyperlink ref="B41" r:id="rId17" xr:uid="{C65EDFEE-FD77-4F9B-9225-4AB2335F732E}"/>
    <hyperlink ref="B42" r:id="rId18" xr:uid="{03F97F85-B15A-448F-B757-E009CAF6B149}"/>
    <hyperlink ref="B43" r:id="rId19" display="https://lfb.mof.go.jp/kantou/kanzai/katsu3/bukken/06tochigi/tochigi-020.pdf" xr:uid="{8A054886-122D-4F05-8642-98764A6B218E}"/>
    <hyperlink ref="B44" r:id="rId20" xr:uid="{B55BA1E9-EF83-4125-88CF-D6F358900A61}"/>
    <hyperlink ref="B45" r:id="rId21" xr:uid="{130E6AE4-EAFB-4C5B-A34E-D6F5655C30FE}"/>
    <hyperlink ref="B46" r:id="rId22" xr:uid="{5C673DFE-309F-4B9A-9EE0-21C601A23BCA}"/>
    <hyperlink ref="B47" r:id="rId23" xr:uid="{E2C81A5B-2835-4371-A79D-18F5DD96DED2}"/>
    <hyperlink ref="B48" r:id="rId24" xr:uid="{AC370499-6858-4FAC-A1C1-11D37C7EDF34}"/>
    <hyperlink ref="B49" r:id="rId25" xr:uid="{6395A940-AEF6-40DA-9047-810F647906E3}"/>
    <hyperlink ref="B50" r:id="rId26" xr:uid="{30E06AB1-D6E9-4106-B2D8-B9BF804BD8D3}"/>
    <hyperlink ref="B53" r:id="rId27" xr:uid="{5500950E-2A02-490C-82B3-69243B34BEA7}"/>
    <hyperlink ref="B54" r:id="rId28" xr:uid="{356C28E8-6B7A-43A5-9B3B-5D3DBCEA99C5}"/>
    <hyperlink ref="B56" r:id="rId29" xr:uid="{EF1143C2-068B-402F-AD2E-8B70C25C1C57}"/>
    <hyperlink ref="B57" r:id="rId30" xr:uid="{909BC1B8-75A1-48E2-A82A-6A40F537FF63}"/>
    <hyperlink ref="B58" r:id="rId31" xr:uid="{5001D1D3-9FB1-41AD-A0A8-CDB689A1378A}"/>
    <hyperlink ref="B61" r:id="rId32" xr:uid="{915F6D1F-2D7E-4BDA-83ED-49F568479C35}"/>
    <hyperlink ref="B62" r:id="rId33" xr:uid="{84207169-B78F-42BC-8F49-BF8D79F2D6C4}"/>
    <hyperlink ref="B66" r:id="rId34" xr:uid="{1130BCA5-FCC9-4D5A-BE20-A1D328F8360B}"/>
    <hyperlink ref="B67" r:id="rId35" xr:uid="{D9BB56C3-941B-4A26-8B90-4BF10A589C68}"/>
    <hyperlink ref="B68" r:id="rId36" xr:uid="{CD5BA957-1F6A-40E2-A264-87DCC1F67E7C}"/>
    <hyperlink ref="B69" r:id="rId37" xr:uid="{7A3D92DC-6FD1-4114-98B9-386A6A01B8B0}"/>
    <hyperlink ref="B70" r:id="rId38" xr:uid="{441A2282-41FE-44C5-B656-6D77379CECB9}"/>
    <hyperlink ref="B71" r:id="rId39" xr:uid="{A04C2A23-422E-4A5B-B400-E459DC687825}"/>
    <hyperlink ref="B72" r:id="rId40" xr:uid="{83EFAC1E-5043-4548-8CDC-4156D2FFF7A5}"/>
    <hyperlink ref="B73" r:id="rId41" xr:uid="{1D4A5336-A256-4C99-9AF6-CB5C5BA98238}"/>
    <hyperlink ref="B74" r:id="rId42" xr:uid="{AF244EC4-50DF-4721-BBB2-D0FADB230B65}"/>
    <hyperlink ref="B75" r:id="rId43" xr:uid="{AD6F9DED-8440-4432-8F85-B1986EB0EEC2}"/>
    <hyperlink ref="B76" r:id="rId44" xr:uid="{C5EFE80B-6D1F-423E-8239-4A067E5DC96B}"/>
    <hyperlink ref="B78" r:id="rId45" xr:uid="{8F96E6D1-2DFB-4580-A809-714D62B1A34B}"/>
    <hyperlink ref="B79" r:id="rId46" xr:uid="{A70BE2D3-025F-457B-AF57-4BE9BFE1EE07}"/>
    <hyperlink ref="B80" r:id="rId47" xr:uid="{28441EA7-B011-40A0-8178-8BBEFD742AC2}"/>
    <hyperlink ref="B81" r:id="rId48" xr:uid="{45FAE500-94C1-4900-AD8B-DCE8316A0267}"/>
    <hyperlink ref="B82" r:id="rId49" xr:uid="{58B0B399-6D1E-40E6-9C25-30B8EEAEDB94}"/>
    <hyperlink ref="B83" r:id="rId50" xr:uid="{2929C135-485B-4BF8-BD89-F541E725985E}"/>
    <hyperlink ref="B84" r:id="rId51" xr:uid="{F61EE955-4B6B-4A72-94FA-7E6FBBD6EA07}"/>
    <hyperlink ref="B85" r:id="rId52" xr:uid="{503B960D-7E70-4BB2-B522-8DD92C46F746}"/>
    <hyperlink ref="B88" r:id="rId53" xr:uid="{A3F44787-DFA6-46DB-BEA3-AC5BB77B1B5A}"/>
    <hyperlink ref="B89" r:id="rId54" xr:uid="{661EA939-C8F4-43FE-8133-D9028067830E}"/>
    <hyperlink ref="B90" r:id="rId55" xr:uid="{48E7EEAD-76E1-45E1-AC61-499526E40CDD}"/>
    <hyperlink ref="B91" r:id="rId56" xr:uid="{4A83CB0A-D44A-404C-8267-7832B4BDDBEF}"/>
    <hyperlink ref="B92" r:id="rId57" xr:uid="{D49539CB-610F-41C6-8684-39734E89291A}"/>
    <hyperlink ref="B93" r:id="rId58" xr:uid="{0B8B3DCE-33B2-49B6-8CC5-18C908AA6DD0}"/>
    <hyperlink ref="B94" r:id="rId59" xr:uid="{1248E710-F9E0-4DF4-9213-6413F17A2B87}"/>
    <hyperlink ref="B96" r:id="rId60" xr:uid="{68E37406-4C40-410D-9112-ACBA017AC028}"/>
    <hyperlink ref="B97" r:id="rId61" xr:uid="{03ABFCD0-7E65-4B2F-A6B7-A0C5BE2AFE3F}"/>
    <hyperlink ref="B98" r:id="rId62" xr:uid="{12D759A6-ABCE-45D7-AE3A-1EF4E83402EB}"/>
    <hyperlink ref="B99" r:id="rId63" xr:uid="{71BC6CAD-2AD8-4B2F-97FD-FE89DCE8D52D}"/>
    <hyperlink ref="B100" r:id="rId64" xr:uid="{97A0398D-E0DB-4526-85C5-F86B7562C806}"/>
    <hyperlink ref="B101" r:id="rId65" xr:uid="{016456E6-2CE9-4EB5-93CF-C4140C31C66B}"/>
    <hyperlink ref="B102" r:id="rId66" xr:uid="{3B9956F7-E061-4663-9949-274137E71416}"/>
    <hyperlink ref="B103" r:id="rId67" xr:uid="{62B9A188-DD6C-4625-9569-357BAB088DC2}"/>
    <hyperlink ref="B104" r:id="rId68" xr:uid="{920050BA-ABE8-4251-9DD3-AB883BF1420F}"/>
    <hyperlink ref="B105" r:id="rId69" xr:uid="{33371C77-B2AF-4847-9592-15110FAEA883}"/>
    <hyperlink ref="B106" r:id="rId70" xr:uid="{596CBB68-454A-4B17-BB00-1052EDE4DC0E}"/>
    <hyperlink ref="B107" r:id="rId71" xr:uid="{4782E568-7A2B-4067-9500-D4D2F686F48A}"/>
    <hyperlink ref="B108" r:id="rId72" xr:uid="{FE842AE5-DD60-4D2A-98F3-347C9C4C687C}"/>
    <hyperlink ref="B109" r:id="rId73" xr:uid="{8EBCF5E9-3D4F-4344-B7F6-BF062E0BD35D}"/>
    <hyperlink ref="B110" r:id="rId74" xr:uid="{2EB5E43B-5151-417B-AC5E-06B61A6CAFDA}"/>
    <hyperlink ref="B111" r:id="rId75" xr:uid="{80CFAC18-787B-4058-B98B-FDADD8909535}"/>
    <hyperlink ref="B112" r:id="rId76" xr:uid="{8EE5BD65-73F7-4204-8714-ED482BD7982B}"/>
    <hyperlink ref="B113" r:id="rId77" xr:uid="{51B6D17E-8B75-4D22-A4BA-30DADDB00B39}"/>
    <hyperlink ref="B114" r:id="rId78" xr:uid="{2B754A3A-CD19-4792-9757-95C007871274}"/>
    <hyperlink ref="B55" r:id="rId79" xr:uid="{00730976-2BB3-4217-B290-D65F6AECC3DC}"/>
    <hyperlink ref="B60" r:id="rId80" xr:uid="{29F84158-1560-4658-B9F2-B996CD4EABDE}"/>
    <hyperlink ref="B65" r:id="rId81" xr:uid="{1DA9C7DB-4CAA-4ED7-ACD9-A9473168A1EE}"/>
    <hyperlink ref="B118" r:id="rId82" xr:uid="{5D1DE015-83D0-44BD-A37A-D5AAF374F5C5}"/>
    <hyperlink ref="B35" r:id="rId83" xr:uid="{B86FA598-CF71-4B63-AF9D-D2CD0F563904}"/>
    <hyperlink ref="B36" r:id="rId84" xr:uid="{80123375-C58B-40B4-A124-E6FFAC5BD3B4}"/>
    <hyperlink ref="B37" r:id="rId85" xr:uid="{A586D1E6-9D35-420D-9DE4-543A73EC3122}"/>
    <hyperlink ref="B38" r:id="rId86" xr:uid="{AE9E93CB-CE05-47CB-9EEB-FA2B75CAAEA7}"/>
    <hyperlink ref="B51" r:id="rId87" xr:uid="{F22F6709-E41E-4B7B-BADD-0928CB3875F5}"/>
    <hyperlink ref="B59" r:id="rId88" xr:uid="{7F957197-FCD3-4367-BB94-B08E2C158E80}"/>
    <hyperlink ref="B77" r:id="rId89" xr:uid="{93DDB4FC-9D84-4412-8897-3D90019DCC26}"/>
    <hyperlink ref="B86" r:id="rId90" xr:uid="{27FC9B29-FC02-4980-B38A-CA7D8486EAFD}"/>
    <hyperlink ref="B87" r:id="rId91" xr:uid="{4C7281D9-3BBB-4885-85F4-3DA98953871B}"/>
    <hyperlink ref="B95" r:id="rId92" xr:uid="{AAC25E09-E437-4693-92DF-4E5832589200}"/>
    <hyperlink ref="B115" r:id="rId93" xr:uid="{9AB39071-3B3D-4455-8136-1F311FDE2001}"/>
    <hyperlink ref="B116" r:id="rId94" xr:uid="{58D3B39B-6D6E-4CA1-BFAE-8E60BDB706E4}"/>
    <hyperlink ref="B117" r:id="rId95" xr:uid="{733F4C7A-A767-4FE8-81C8-44B6524D0231}"/>
    <hyperlink ref="B52" r:id="rId96" xr:uid="{686A4F45-D540-408D-A6F6-673EBB0C9D20}"/>
    <hyperlink ref="B63" r:id="rId97" xr:uid="{BB15778D-3AFA-4B8A-8B28-24E587113D37}"/>
    <hyperlink ref="B39" r:id="rId98" display="https://lfb.mof.go.jp/kantou/kanzai/katsu3/bukken/06tochigi/tochigi-115.pdf" xr:uid="{F6A3AAE2-104D-4B8D-B2DE-EACA4F2E9527}"/>
    <hyperlink ref="B40" r:id="rId99" xr:uid="{7EF42FE2-465C-4C56-B455-65F6C4CE0823}"/>
    <hyperlink ref="B64" r:id="rId100" xr:uid="{D3B1E9D6-2045-466B-B2CB-8CC6D64BD1B6}"/>
  </hyperlinks>
  <printOptions horizontalCentered="1"/>
  <pageMargins left="0.23622047244094491" right="0.23622047244094491" top="0.55118110236220474" bottom="0.35433070866141736" header="0.31496062992125984" footer="0.31496062992125984"/>
  <pageSetup paperSize="9" scale="58" fitToHeight="0" orientation="landscape" r:id="rId101"/>
  <headerFooter>
    <oddFooter xml:space="preserve">&amp;C&amp;P / &amp;N </oddFooter>
  </headerFooter>
  <rowBreaks count="4" manualBreakCount="4">
    <brk id="32" max="20" man="1"/>
    <brk id="55" max="20" man="1"/>
    <brk id="78" max="20" man="1"/>
    <brk id="101" max="20" man="1"/>
  </rowBreaks>
  <colBreaks count="1" manualBreakCount="1">
    <brk id="6" max="129" man="1"/>
  </colBreaks>
  <drawing r:id="rId1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E1E3E-99A9-4049-828B-84B758287BEE}">
  <sheetPr codeName="Sheet7">
    <pageSetUpPr fitToPage="1"/>
  </sheetPr>
  <dimension ref="A1:U75"/>
  <sheetViews>
    <sheetView view="pageBreakPreview" topLeftCell="C13" zoomScale="80" zoomScaleNormal="90" zoomScaleSheetLayoutView="80" workbookViewId="0">
      <selection activeCell="V13" sqref="V1:AB1048576"/>
    </sheetView>
  </sheetViews>
  <sheetFormatPr defaultColWidth="8.75" defaultRowHeight="13" x14ac:dyDescent="0.55000000000000004"/>
  <cols>
    <col min="1" max="1" width="4.75" style="4" customWidth="1"/>
    <col min="2" max="2" width="40.58203125" style="4" customWidth="1"/>
    <col min="3" max="3" width="9.75" style="4" customWidth="1"/>
    <col min="4" max="4" width="10.75" style="4" customWidth="1"/>
    <col min="5" max="5" width="8.58203125" style="4" customWidth="1"/>
    <col min="6" max="6" width="11.83203125" style="18" customWidth="1"/>
    <col min="7" max="7" width="8.58203125" style="4" customWidth="1"/>
    <col min="8" max="8" width="11.83203125" style="4" customWidth="1"/>
    <col min="9" max="19" width="8.58203125" style="4" customWidth="1"/>
    <col min="20" max="20" width="10.58203125" style="4" customWidth="1"/>
    <col min="21" max="21" width="14" style="4" customWidth="1"/>
    <col min="22" max="16384" width="8.75" style="4"/>
  </cols>
  <sheetData>
    <row r="1" spans="1:21" ht="19" x14ac:dyDescent="0.55000000000000004">
      <c r="A1" s="333" t="s">
        <v>0</v>
      </c>
      <c r="B1" s="333"/>
      <c r="C1" s="333"/>
      <c r="D1" s="333"/>
      <c r="E1" s="333"/>
      <c r="F1" s="333"/>
      <c r="G1" s="333"/>
      <c r="H1" s="333"/>
      <c r="I1" s="333"/>
      <c r="J1" s="333"/>
      <c r="K1" s="333"/>
      <c r="L1" s="333"/>
      <c r="M1" s="333"/>
      <c r="N1" s="333"/>
      <c r="O1" s="333"/>
      <c r="P1" s="333"/>
      <c r="Q1" s="333"/>
      <c r="R1" s="333"/>
      <c r="S1" s="333"/>
      <c r="T1" s="333"/>
      <c r="U1" s="333"/>
    </row>
    <row r="2" spans="1:21" ht="19" x14ac:dyDescent="0.55000000000000004">
      <c r="A2" s="333" t="s">
        <v>1</v>
      </c>
      <c r="B2" s="333"/>
      <c r="C2" s="333"/>
      <c r="D2" s="333"/>
      <c r="E2" s="333"/>
      <c r="F2" s="333"/>
      <c r="G2" s="333"/>
      <c r="H2" s="333"/>
      <c r="I2" s="333"/>
      <c r="J2" s="333"/>
      <c r="K2" s="333"/>
      <c r="L2" s="333"/>
      <c r="M2" s="333"/>
      <c r="N2" s="333"/>
      <c r="O2" s="333"/>
      <c r="P2" s="333"/>
      <c r="Q2" s="333"/>
      <c r="R2" s="333"/>
      <c r="S2" s="333"/>
      <c r="T2" s="333"/>
      <c r="U2" s="333"/>
    </row>
    <row r="3" spans="1:21" ht="19.5" thickBot="1" x14ac:dyDescent="0.6">
      <c r="A3" s="334" t="s">
        <v>2</v>
      </c>
      <c r="B3" s="334"/>
      <c r="C3" s="334"/>
      <c r="D3" s="334"/>
      <c r="E3" s="334"/>
      <c r="F3" s="334"/>
      <c r="G3" s="334"/>
      <c r="H3" s="334"/>
      <c r="I3" s="334"/>
      <c r="J3" s="334"/>
      <c r="K3" s="334"/>
      <c r="L3" s="334"/>
      <c r="M3" s="334"/>
      <c r="N3" s="334"/>
      <c r="O3" s="334"/>
      <c r="P3" s="334"/>
      <c r="Q3" s="334"/>
      <c r="R3" s="334"/>
      <c r="S3" s="334"/>
      <c r="T3" s="334"/>
      <c r="U3" s="334"/>
    </row>
    <row r="4" spans="1:21" ht="19.5" thickTop="1" x14ac:dyDescent="0.55000000000000004">
      <c r="A4" s="15"/>
      <c r="B4" s="176"/>
      <c r="C4" s="1"/>
      <c r="D4" s="1"/>
      <c r="E4" s="1"/>
      <c r="F4" s="1"/>
      <c r="G4" s="1"/>
      <c r="H4" s="1"/>
      <c r="I4" s="1"/>
      <c r="J4" s="1"/>
      <c r="K4" s="1"/>
      <c r="L4" s="1"/>
      <c r="M4" s="1"/>
      <c r="N4" s="1"/>
      <c r="O4" s="1"/>
      <c r="P4" s="1"/>
      <c r="Q4" s="1"/>
      <c r="R4" s="19"/>
    </row>
    <row r="5" spans="1:21" ht="15" customHeight="1" x14ac:dyDescent="0.55000000000000004">
      <c r="A5" s="335" t="s">
        <v>3</v>
      </c>
      <c r="B5" s="335"/>
      <c r="C5" s="335"/>
      <c r="D5" s="335"/>
      <c r="E5" s="335"/>
      <c r="F5" s="335"/>
      <c r="G5" s="335"/>
      <c r="H5" s="335"/>
      <c r="I5" s="335"/>
      <c r="J5" s="335"/>
      <c r="K5" s="335"/>
      <c r="L5" s="335"/>
      <c r="M5" s="335"/>
      <c r="N5" s="335"/>
      <c r="O5" s="335"/>
      <c r="P5" s="335"/>
      <c r="Q5" s="335"/>
      <c r="R5" s="335"/>
      <c r="S5" s="335"/>
      <c r="T5" s="335"/>
      <c r="U5" s="335"/>
    </row>
    <row r="6" spans="1:21" ht="15" customHeight="1" x14ac:dyDescent="0.55000000000000004">
      <c r="A6" s="335"/>
      <c r="B6" s="335"/>
      <c r="C6" s="335"/>
      <c r="D6" s="335"/>
      <c r="E6" s="335"/>
      <c r="F6" s="335"/>
      <c r="G6" s="335"/>
      <c r="H6" s="335"/>
      <c r="I6" s="335"/>
      <c r="J6" s="335"/>
      <c r="K6" s="335"/>
      <c r="L6" s="335"/>
      <c r="M6" s="335"/>
      <c r="N6" s="335"/>
      <c r="O6" s="335"/>
      <c r="P6" s="335"/>
      <c r="Q6" s="335"/>
      <c r="R6" s="335"/>
      <c r="S6" s="335"/>
      <c r="T6" s="335"/>
      <c r="U6" s="335"/>
    </row>
    <row r="7" spans="1:21" ht="15" customHeight="1" x14ac:dyDescent="0.55000000000000004">
      <c r="A7" s="335"/>
      <c r="B7" s="335"/>
      <c r="C7" s="335"/>
      <c r="D7" s="335"/>
      <c r="E7" s="335"/>
      <c r="F7" s="335"/>
      <c r="G7" s="335"/>
      <c r="H7" s="335"/>
      <c r="I7" s="335"/>
      <c r="J7" s="335"/>
      <c r="K7" s="335"/>
      <c r="L7" s="335"/>
      <c r="M7" s="335"/>
      <c r="N7" s="335"/>
      <c r="O7" s="335"/>
      <c r="P7" s="335"/>
      <c r="Q7" s="335"/>
      <c r="R7" s="335"/>
      <c r="S7" s="335"/>
      <c r="T7" s="335"/>
      <c r="U7" s="335"/>
    </row>
    <row r="8" spans="1:21" ht="15" customHeight="1" x14ac:dyDescent="0.55000000000000004">
      <c r="A8" s="335"/>
      <c r="B8" s="335"/>
      <c r="C8" s="335"/>
      <c r="D8" s="335"/>
      <c r="E8" s="335"/>
      <c r="F8" s="335"/>
      <c r="G8" s="335"/>
      <c r="H8" s="335"/>
      <c r="I8" s="335"/>
      <c r="J8" s="335"/>
      <c r="K8" s="335"/>
      <c r="L8" s="335"/>
      <c r="M8" s="335"/>
      <c r="N8" s="335"/>
      <c r="O8" s="335"/>
      <c r="P8" s="335"/>
      <c r="Q8" s="335"/>
      <c r="R8" s="335"/>
      <c r="S8" s="335"/>
      <c r="T8" s="335"/>
      <c r="U8" s="335"/>
    </row>
    <row r="9" spans="1:21" ht="15" customHeight="1" x14ac:dyDescent="0.55000000000000004">
      <c r="A9" s="335"/>
      <c r="B9" s="335"/>
      <c r="C9" s="335"/>
      <c r="D9" s="335"/>
      <c r="E9" s="335"/>
      <c r="F9" s="335"/>
      <c r="G9" s="335"/>
      <c r="H9" s="335"/>
      <c r="I9" s="335"/>
      <c r="J9" s="335"/>
      <c r="K9" s="335"/>
      <c r="L9" s="335"/>
      <c r="M9" s="335"/>
      <c r="N9" s="335"/>
      <c r="O9" s="335"/>
      <c r="P9" s="335"/>
      <c r="Q9" s="335"/>
      <c r="R9" s="335"/>
      <c r="S9" s="335"/>
      <c r="T9" s="335"/>
      <c r="U9" s="335"/>
    </row>
    <row r="10" spans="1:21" ht="15" customHeight="1" x14ac:dyDescent="0.55000000000000004">
      <c r="A10" s="335"/>
      <c r="B10" s="335"/>
      <c r="C10" s="335"/>
      <c r="D10" s="335"/>
      <c r="E10" s="335"/>
      <c r="F10" s="335"/>
      <c r="G10" s="335"/>
      <c r="H10" s="335"/>
      <c r="I10" s="335"/>
      <c r="J10" s="335"/>
      <c r="K10" s="335"/>
      <c r="L10" s="335"/>
      <c r="M10" s="335"/>
      <c r="N10" s="335"/>
      <c r="O10" s="335"/>
      <c r="P10" s="335"/>
      <c r="Q10" s="335"/>
      <c r="R10" s="335"/>
      <c r="S10" s="335"/>
      <c r="T10" s="335"/>
      <c r="U10" s="335"/>
    </row>
    <row r="11" spans="1:21" ht="30" customHeight="1" x14ac:dyDescent="0.55000000000000004">
      <c r="A11" s="94"/>
      <c r="B11" s="94"/>
      <c r="C11" s="94"/>
      <c r="D11" s="94"/>
      <c r="E11" s="94"/>
      <c r="F11" s="94"/>
      <c r="G11" s="94"/>
      <c r="H11" s="94"/>
      <c r="I11" s="94"/>
      <c r="J11" s="94"/>
      <c r="K11" s="94"/>
      <c r="L11" s="94"/>
      <c r="M11" s="94"/>
      <c r="N11" s="94"/>
      <c r="O11" s="94"/>
      <c r="P11" s="94"/>
      <c r="Q11" s="94"/>
      <c r="R11" s="94"/>
    </row>
    <row r="12" spans="1:21" ht="30" customHeight="1" x14ac:dyDescent="0.55000000000000004">
      <c r="A12" s="20"/>
      <c r="B12" s="20"/>
      <c r="C12" s="20"/>
      <c r="D12" s="21"/>
      <c r="E12" s="21"/>
      <c r="F12" s="21"/>
      <c r="G12" s="21"/>
      <c r="H12" s="20"/>
      <c r="I12" s="20"/>
      <c r="J12" s="20"/>
      <c r="K12" s="20"/>
      <c r="L12" s="20"/>
      <c r="M12" s="20"/>
      <c r="N12" s="20"/>
      <c r="O12" s="20"/>
      <c r="P12" s="20"/>
      <c r="Q12" s="20"/>
      <c r="R12" s="20"/>
    </row>
    <row r="13" spans="1:21" ht="30" customHeight="1" thickBot="1" x14ac:dyDescent="0.6">
      <c r="A13" s="2"/>
      <c r="B13" s="211"/>
      <c r="C13" s="2"/>
      <c r="D13" s="2"/>
      <c r="E13" s="2"/>
      <c r="F13" s="2"/>
      <c r="G13" s="2"/>
      <c r="H13" s="2"/>
      <c r="I13" s="2"/>
      <c r="J13" s="2"/>
      <c r="K13" s="2"/>
      <c r="L13" s="2"/>
      <c r="M13" s="2"/>
      <c r="N13" s="2"/>
      <c r="O13" s="2"/>
      <c r="P13" s="2"/>
      <c r="Q13" s="2"/>
      <c r="R13" s="2"/>
      <c r="S13" s="16"/>
      <c r="T13" s="14"/>
      <c r="U13" s="14"/>
    </row>
    <row r="14" spans="1:21" ht="19.899999999999999" customHeight="1" thickTop="1" x14ac:dyDescent="0.55000000000000004">
      <c r="A14" s="6"/>
      <c r="B14" s="214"/>
      <c r="C14" s="6"/>
      <c r="D14" s="6"/>
      <c r="E14" s="6"/>
      <c r="F14" s="6"/>
      <c r="G14" s="6"/>
      <c r="H14" s="6"/>
      <c r="I14" s="6"/>
      <c r="J14" s="6"/>
      <c r="K14" s="6"/>
      <c r="L14" s="6"/>
      <c r="M14" s="6"/>
      <c r="N14" s="6"/>
      <c r="O14" s="6"/>
      <c r="P14" s="6"/>
      <c r="Q14" s="6"/>
      <c r="R14" s="6"/>
      <c r="S14" s="35"/>
    </row>
    <row r="15" spans="1:21" ht="19.899999999999999" customHeight="1" x14ac:dyDescent="0.55000000000000004">
      <c r="A15" s="6"/>
      <c r="B15" s="214"/>
      <c r="C15" s="6"/>
      <c r="D15" s="6"/>
      <c r="E15" s="6"/>
      <c r="F15" s="6"/>
      <c r="G15" s="6"/>
      <c r="H15" s="6"/>
      <c r="I15" s="6"/>
      <c r="J15" s="6"/>
      <c r="K15" s="6"/>
      <c r="L15" s="6"/>
      <c r="M15" s="6"/>
      <c r="N15" s="6"/>
      <c r="O15" s="6"/>
      <c r="P15" s="6"/>
      <c r="Q15" s="6"/>
      <c r="R15" s="6"/>
      <c r="U15" s="300" t="s">
        <v>4</v>
      </c>
    </row>
    <row r="16" spans="1:21" ht="19.899999999999999" customHeight="1" x14ac:dyDescent="0.55000000000000004">
      <c r="A16" s="326" t="s">
        <v>5</v>
      </c>
      <c r="B16" s="326" t="s">
        <v>6</v>
      </c>
      <c r="C16" s="326" t="s">
        <v>7</v>
      </c>
      <c r="D16" s="326" t="s">
        <v>8</v>
      </c>
      <c r="E16" s="337" t="s">
        <v>9</v>
      </c>
      <c r="F16" s="338"/>
      <c r="G16" s="341" t="s">
        <v>10</v>
      </c>
      <c r="H16" s="342"/>
      <c r="I16" s="343"/>
      <c r="J16" s="341" t="s">
        <v>11</v>
      </c>
      <c r="K16" s="342"/>
      <c r="L16" s="342"/>
      <c r="M16" s="342"/>
      <c r="N16" s="342"/>
      <c r="O16" s="342"/>
      <c r="P16" s="343"/>
      <c r="Q16" s="344" t="s">
        <v>12</v>
      </c>
      <c r="R16" s="326" t="s">
        <v>13</v>
      </c>
      <c r="S16" s="345" t="s">
        <v>14</v>
      </c>
      <c r="T16" s="345" t="s">
        <v>15</v>
      </c>
      <c r="U16" s="326" t="s">
        <v>16</v>
      </c>
    </row>
    <row r="17" spans="1:21" ht="19.899999999999999" customHeight="1" x14ac:dyDescent="0.55000000000000004">
      <c r="A17" s="326"/>
      <c r="B17" s="326"/>
      <c r="C17" s="326"/>
      <c r="D17" s="326"/>
      <c r="E17" s="339"/>
      <c r="F17" s="340"/>
      <c r="G17" s="326" t="s">
        <v>10</v>
      </c>
      <c r="H17" s="326" t="s">
        <v>17</v>
      </c>
      <c r="I17" s="326"/>
      <c r="J17" s="328" t="s">
        <v>18</v>
      </c>
      <c r="K17" s="329"/>
      <c r="L17" s="329"/>
      <c r="M17" s="330"/>
      <c r="N17" s="331" t="s">
        <v>19</v>
      </c>
      <c r="O17" s="331" t="s">
        <v>20</v>
      </c>
      <c r="P17" s="344" t="s">
        <v>21</v>
      </c>
      <c r="Q17" s="332"/>
      <c r="R17" s="336"/>
      <c r="S17" s="345"/>
      <c r="T17" s="345"/>
      <c r="U17" s="326"/>
    </row>
    <row r="18" spans="1:21" ht="90" customHeight="1" x14ac:dyDescent="0.55000000000000004">
      <c r="A18" s="326"/>
      <c r="B18" s="326"/>
      <c r="C18" s="326"/>
      <c r="D18" s="326"/>
      <c r="E18" s="95" t="s">
        <v>22</v>
      </c>
      <c r="F18" s="95" t="s">
        <v>23</v>
      </c>
      <c r="G18" s="326"/>
      <c r="H18" s="95" t="s">
        <v>24</v>
      </c>
      <c r="I18" s="95" t="s">
        <v>25</v>
      </c>
      <c r="J18" s="95" t="s">
        <v>26</v>
      </c>
      <c r="K18" s="95" t="s">
        <v>27</v>
      </c>
      <c r="L18" s="96" t="s">
        <v>28</v>
      </c>
      <c r="M18" s="96" t="s">
        <v>906</v>
      </c>
      <c r="N18" s="326"/>
      <c r="O18" s="326"/>
      <c r="P18" s="331"/>
      <c r="Q18" s="331"/>
      <c r="R18" s="336"/>
      <c r="S18" s="345"/>
      <c r="T18" s="345"/>
      <c r="U18" s="326"/>
    </row>
    <row r="19" spans="1:21" ht="30" customHeight="1" x14ac:dyDescent="0.55000000000000004">
      <c r="A19" s="234" t="s">
        <v>1117</v>
      </c>
      <c r="B19" s="150" t="s">
        <v>910</v>
      </c>
      <c r="C19" s="90" t="s">
        <v>907</v>
      </c>
      <c r="D19" s="36">
        <v>512.97</v>
      </c>
      <c r="E19" s="9" t="s">
        <v>46</v>
      </c>
      <c r="F19" s="61"/>
      <c r="G19" s="10" t="s">
        <v>120</v>
      </c>
      <c r="H19" s="39">
        <v>4480000</v>
      </c>
      <c r="I19" s="46">
        <v>40311</v>
      </c>
      <c r="J19" s="10" t="s">
        <v>120</v>
      </c>
      <c r="K19" s="10" t="s">
        <v>120</v>
      </c>
      <c r="L19" s="10"/>
      <c r="M19" s="10"/>
      <c r="N19" s="9" t="str">
        <f t="shared" ref="N19:N67" si="0">IF(COUNTIF(J19:M19,"〇")+COUNTIF(J19:M19,"○")&gt;0,"※","")</f>
        <v>※</v>
      </c>
      <c r="O19" s="9" t="str">
        <f t="shared" ref="O19:O67" si="1">IF(COUNTIF(J19:M19,"〇")+COUNTIF(J19:M19,"○")&gt;0,"随時","")</f>
        <v>随時</v>
      </c>
      <c r="P19" s="238"/>
      <c r="Q19" s="9" t="s">
        <v>46</v>
      </c>
      <c r="R19" s="7" t="s">
        <v>911</v>
      </c>
      <c r="S19" s="7" t="s">
        <v>912</v>
      </c>
      <c r="T19" s="8" t="s">
        <v>114</v>
      </c>
      <c r="U19" s="81"/>
    </row>
    <row r="20" spans="1:21" ht="30" customHeight="1" x14ac:dyDescent="0.55000000000000004">
      <c r="A20" s="234" t="s">
        <v>37</v>
      </c>
      <c r="B20" s="150" t="s">
        <v>913</v>
      </c>
      <c r="C20" s="9" t="s">
        <v>907</v>
      </c>
      <c r="D20" s="47">
        <v>1358.97</v>
      </c>
      <c r="E20" s="9" t="s">
        <v>46</v>
      </c>
      <c r="F20" s="61"/>
      <c r="G20" s="9"/>
      <c r="H20" s="235"/>
      <c r="I20" s="56"/>
      <c r="J20" s="9"/>
      <c r="K20" s="9"/>
      <c r="L20" s="9"/>
      <c r="M20" s="9"/>
      <c r="N20" s="9" t="str">
        <f t="shared" si="0"/>
        <v/>
      </c>
      <c r="O20" s="9" t="str">
        <f t="shared" si="1"/>
        <v/>
      </c>
      <c r="P20" s="235"/>
      <c r="Q20" s="9"/>
      <c r="R20" s="185" t="s">
        <v>216</v>
      </c>
      <c r="S20" s="185" t="s">
        <v>914</v>
      </c>
      <c r="T20" s="8" t="s">
        <v>154</v>
      </c>
      <c r="U20" s="85"/>
    </row>
    <row r="21" spans="1:21" ht="30" customHeight="1" x14ac:dyDescent="0.55000000000000004">
      <c r="A21" s="234" t="s">
        <v>43</v>
      </c>
      <c r="B21" s="150" t="s">
        <v>915</v>
      </c>
      <c r="C21" s="90" t="s">
        <v>54</v>
      </c>
      <c r="D21" s="47">
        <v>322.19</v>
      </c>
      <c r="E21" s="9"/>
      <c r="F21" s="56"/>
      <c r="G21" s="10" t="s">
        <v>120</v>
      </c>
      <c r="H21" s="39">
        <v>821000</v>
      </c>
      <c r="I21" s="46">
        <v>43350</v>
      </c>
      <c r="J21" s="10" t="s">
        <v>120</v>
      </c>
      <c r="K21" s="10" t="s">
        <v>120</v>
      </c>
      <c r="L21" s="10"/>
      <c r="M21" s="10"/>
      <c r="N21" s="9" t="str">
        <f t="shared" si="0"/>
        <v>※</v>
      </c>
      <c r="O21" s="9" t="str">
        <f t="shared" si="1"/>
        <v>随時</v>
      </c>
      <c r="P21" s="238"/>
      <c r="Q21" s="9"/>
      <c r="R21" s="22" t="s">
        <v>216</v>
      </c>
      <c r="S21" s="22" t="s">
        <v>914</v>
      </c>
      <c r="T21" s="23" t="s">
        <v>121</v>
      </c>
      <c r="U21" s="88" t="s">
        <v>133</v>
      </c>
    </row>
    <row r="22" spans="1:21" ht="30" customHeight="1" x14ac:dyDescent="0.55000000000000004">
      <c r="A22" s="234" t="s">
        <v>49</v>
      </c>
      <c r="B22" s="150" t="s">
        <v>916</v>
      </c>
      <c r="C22" s="9" t="s">
        <v>907</v>
      </c>
      <c r="D22" s="47">
        <v>834.11</v>
      </c>
      <c r="E22" s="9" t="s">
        <v>46</v>
      </c>
      <c r="F22" s="54"/>
      <c r="G22" s="9"/>
      <c r="H22" s="235"/>
      <c r="I22" s="56"/>
      <c r="J22" s="9"/>
      <c r="K22" s="9"/>
      <c r="L22" s="9"/>
      <c r="M22" s="9"/>
      <c r="N22" s="9" t="str">
        <f t="shared" si="0"/>
        <v/>
      </c>
      <c r="O22" s="9" t="str">
        <f t="shared" si="1"/>
        <v/>
      </c>
      <c r="P22" s="235"/>
      <c r="Q22" s="9"/>
      <c r="R22" s="7" t="s">
        <v>917</v>
      </c>
      <c r="S22" s="7" t="s">
        <v>918</v>
      </c>
      <c r="T22" s="8" t="s">
        <v>36</v>
      </c>
      <c r="U22" s="83" t="s">
        <v>919</v>
      </c>
    </row>
    <row r="23" spans="1:21" ht="30" customHeight="1" x14ac:dyDescent="0.55000000000000004">
      <c r="A23" s="234" t="s">
        <v>52</v>
      </c>
      <c r="B23" s="150" t="s">
        <v>920</v>
      </c>
      <c r="C23" s="9" t="s">
        <v>907</v>
      </c>
      <c r="D23" s="47">
        <v>53.79</v>
      </c>
      <c r="E23" s="9" t="s">
        <v>46</v>
      </c>
      <c r="F23" s="61"/>
      <c r="G23" s="9"/>
      <c r="H23" s="235"/>
      <c r="I23" s="56"/>
      <c r="J23" s="9"/>
      <c r="K23" s="9"/>
      <c r="L23" s="9"/>
      <c r="M23" s="9"/>
      <c r="N23" s="9" t="str">
        <f t="shared" si="0"/>
        <v/>
      </c>
      <c r="O23" s="9" t="str">
        <f t="shared" si="1"/>
        <v/>
      </c>
      <c r="P23" s="235"/>
      <c r="Q23" s="9"/>
      <c r="R23" s="185" t="s">
        <v>216</v>
      </c>
      <c r="S23" s="185" t="s">
        <v>921</v>
      </c>
      <c r="T23" s="8" t="s">
        <v>154</v>
      </c>
      <c r="U23" s="85"/>
    </row>
    <row r="24" spans="1:21" ht="30" customHeight="1" x14ac:dyDescent="0.55000000000000004">
      <c r="A24" s="234" t="s">
        <v>56</v>
      </c>
      <c r="B24" s="150" t="s">
        <v>922</v>
      </c>
      <c r="C24" s="90" t="s">
        <v>54</v>
      </c>
      <c r="D24" s="47">
        <v>1512.54</v>
      </c>
      <c r="E24" s="9"/>
      <c r="F24" s="56"/>
      <c r="G24" s="10" t="s">
        <v>120</v>
      </c>
      <c r="H24" s="39">
        <v>644000</v>
      </c>
      <c r="I24" s="46">
        <v>43350</v>
      </c>
      <c r="J24" s="10" t="s">
        <v>120</v>
      </c>
      <c r="K24" s="10" t="s">
        <v>120</v>
      </c>
      <c r="L24" s="10"/>
      <c r="M24" s="10"/>
      <c r="N24" s="9" t="str">
        <f t="shared" si="0"/>
        <v>※</v>
      </c>
      <c r="O24" s="9" t="str">
        <f t="shared" si="1"/>
        <v>随時</v>
      </c>
      <c r="P24" s="238"/>
      <c r="Q24" s="9"/>
      <c r="R24" s="22" t="s">
        <v>216</v>
      </c>
      <c r="S24" s="22" t="s">
        <v>914</v>
      </c>
      <c r="T24" s="23" t="s">
        <v>121</v>
      </c>
      <c r="U24" s="88" t="s">
        <v>133</v>
      </c>
    </row>
    <row r="25" spans="1:21" ht="30" customHeight="1" x14ac:dyDescent="0.55000000000000004">
      <c r="A25" s="234" t="s">
        <v>61</v>
      </c>
      <c r="B25" s="150" t="s">
        <v>923</v>
      </c>
      <c r="C25" s="9" t="s">
        <v>907</v>
      </c>
      <c r="D25" s="47">
        <v>279.88</v>
      </c>
      <c r="E25" s="9" t="s">
        <v>46</v>
      </c>
      <c r="F25" s="54"/>
      <c r="G25" s="9"/>
      <c r="H25" s="235"/>
      <c r="I25" s="56"/>
      <c r="J25" s="9"/>
      <c r="K25" s="9"/>
      <c r="L25" s="9"/>
      <c r="M25" s="9"/>
      <c r="N25" s="9" t="str">
        <f t="shared" si="0"/>
        <v/>
      </c>
      <c r="O25" s="9" t="str">
        <f t="shared" si="1"/>
        <v/>
      </c>
      <c r="P25" s="235"/>
      <c r="Q25" s="9"/>
      <c r="R25" s="7" t="s">
        <v>917</v>
      </c>
      <c r="S25" s="7" t="s">
        <v>918</v>
      </c>
      <c r="T25" s="8" t="s">
        <v>121</v>
      </c>
      <c r="U25" s="81"/>
    </row>
    <row r="26" spans="1:21" ht="30" customHeight="1" x14ac:dyDescent="0.55000000000000004">
      <c r="A26" s="234" t="s">
        <v>66</v>
      </c>
      <c r="B26" s="150" t="s">
        <v>924</v>
      </c>
      <c r="C26" s="9" t="s">
        <v>234</v>
      </c>
      <c r="D26" s="36">
        <v>756.11</v>
      </c>
      <c r="E26" s="9" t="s">
        <v>46</v>
      </c>
      <c r="F26" s="225"/>
      <c r="G26" s="9"/>
      <c r="H26" s="235"/>
      <c r="I26" s="56"/>
      <c r="J26" s="9"/>
      <c r="K26" s="9"/>
      <c r="L26" s="9"/>
      <c r="M26" s="9"/>
      <c r="N26" s="9" t="str">
        <f t="shared" si="0"/>
        <v/>
      </c>
      <c r="O26" s="9" t="str">
        <f t="shared" si="1"/>
        <v/>
      </c>
      <c r="P26" s="235"/>
      <c r="Q26" s="9"/>
      <c r="R26" s="7" t="s">
        <v>911</v>
      </c>
      <c r="S26" s="7" t="s">
        <v>925</v>
      </c>
      <c r="T26" s="8" t="s">
        <v>114</v>
      </c>
      <c r="U26" s="81"/>
    </row>
    <row r="27" spans="1:21" ht="30" customHeight="1" x14ac:dyDescent="0.55000000000000004">
      <c r="A27" s="234" t="s">
        <v>69</v>
      </c>
      <c r="B27" s="249" t="s">
        <v>926</v>
      </c>
      <c r="C27" s="9" t="s">
        <v>907</v>
      </c>
      <c r="D27" s="47">
        <v>1329.89</v>
      </c>
      <c r="E27" s="9" t="s">
        <v>46</v>
      </c>
      <c r="F27" s="54"/>
      <c r="G27" s="9"/>
      <c r="H27" s="235"/>
      <c r="I27" s="56"/>
      <c r="J27" s="9"/>
      <c r="K27" s="9"/>
      <c r="L27" s="9"/>
      <c r="M27" s="9"/>
      <c r="N27" s="9" t="str">
        <f t="shared" si="0"/>
        <v/>
      </c>
      <c r="O27" s="9" t="str">
        <f t="shared" si="1"/>
        <v/>
      </c>
      <c r="P27" s="235"/>
      <c r="Q27" s="9"/>
      <c r="R27" s="7" t="s">
        <v>216</v>
      </c>
      <c r="S27" s="7" t="s">
        <v>914</v>
      </c>
      <c r="T27" s="8" t="s">
        <v>36</v>
      </c>
      <c r="U27" s="250" t="s">
        <v>927</v>
      </c>
    </row>
    <row r="28" spans="1:21" ht="30" customHeight="1" x14ac:dyDescent="0.55000000000000004">
      <c r="A28" s="234" t="s">
        <v>71</v>
      </c>
      <c r="B28" s="150" t="s">
        <v>928</v>
      </c>
      <c r="C28" s="9" t="s">
        <v>907</v>
      </c>
      <c r="D28" s="47">
        <v>1178.48</v>
      </c>
      <c r="E28" s="9" t="s">
        <v>46</v>
      </c>
      <c r="F28" s="54"/>
      <c r="G28" s="9"/>
      <c r="H28" s="235"/>
      <c r="I28" s="56"/>
      <c r="J28" s="9"/>
      <c r="K28" s="9"/>
      <c r="L28" s="9"/>
      <c r="M28" s="9"/>
      <c r="N28" s="9" t="str">
        <f t="shared" si="0"/>
        <v/>
      </c>
      <c r="O28" s="9" t="str">
        <f t="shared" si="1"/>
        <v/>
      </c>
      <c r="P28" s="235"/>
      <c r="Q28" s="9"/>
      <c r="R28" s="7" t="s">
        <v>917</v>
      </c>
      <c r="S28" s="7" t="s">
        <v>918</v>
      </c>
      <c r="T28" s="8" t="s">
        <v>451</v>
      </c>
      <c r="U28" s="81" t="s">
        <v>554</v>
      </c>
    </row>
    <row r="29" spans="1:21" ht="30" customHeight="1" x14ac:dyDescent="0.55000000000000004">
      <c r="A29" s="234" t="s">
        <v>74</v>
      </c>
      <c r="B29" s="150" t="s">
        <v>929</v>
      </c>
      <c r="C29" s="9" t="s">
        <v>907</v>
      </c>
      <c r="D29" s="47">
        <v>333.38</v>
      </c>
      <c r="E29" s="9" t="s">
        <v>46</v>
      </c>
      <c r="F29" s="54"/>
      <c r="G29" s="9"/>
      <c r="H29" s="235"/>
      <c r="I29" s="56"/>
      <c r="J29" s="9"/>
      <c r="K29" s="9"/>
      <c r="L29" s="9"/>
      <c r="M29" s="9"/>
      <c r="N29" s="9" t="str">
        <f t="shared" si="0"/>
        <v/>
      </c>
      <c r="O29" s="9" t="str">
        <f t="shared" si="1"/>
        <v/>
      </c>
      <c r="P29" s="235"/>
      <c r="Q29" s="9"/>
      <c r="R29" s="7" t="s">
        <v>930</v>
      </c>
      <c r="S29" s="7" t="s">
        <v>931</v>
      </c>
      <c r="T29" s="8" t="s">
        <v>451</v>
      </c>
      <c r="U29" s="81" t="s">
        <v>554</v>
      </c>
    </row>
    <row r="30" spans="1:21" ht="30" customHeight="1" x14ac:dyDescent="0.55000000000000004">
      <c r="A30" s="234" t="s">
        <v>77</v>
      </c>
      <c r="B30" s="151" t="s">
        <v>932</v>
      </c>
      <c r="C30" s="90" t="s">
        <v>586</v>
      </c>
      <c r="D30" s="251">
        <v>1021.3</v>
      </c>
      <c r="E30" s="9"/>
      <c r="F30" s="56"/>
      <c r="G30" s="10" t="s">
        <v>120</v>
      </c>
      <c r="H30" s="39">
        <v>3950000</v>
      </c>
      <c r="I30" s="11">
        <v>43350</v>
      </c>
      <c r="J30" s="10" t="s">
        <v>120</v>
      </c>
      <c r="K30" s="10" t="s">
        <v>120</v>
      </c>
      <c r="L30" s="10"/>
      <c r="M30" s="10"/>
      <c r="N30" s="9" t="str">
        <f t="shared" si="0"/>
        <v>※</v>
      </c>
      <c r="O30" s="9" t="str">
        <f t="shared" si="1"/>
        <v>随時</v>
      </c>
      <c r="P30" s="238"/>
      <c r="Q30" s="9" t="s">
        <v>46</v>
      </c>
      <c r="R30" s="22" t="s">
        <v>917</v>
      </c>
      <c r="S30" s="22" t="s">
        <v>933</v>
      </c>
      <c r="T30" s="23" t="s">
        <v>121</v>
      </c>
      <c r="U30" s="88" t="s">
        <v>133</v>
      </c>
    </row>
    <row r="31" spans="1:21" ht="30" customHeight="1" x14ac:dyDescent="0.55000000000000004">
      <c r="A31" s="234" t="s">
        <v>79</v>
      </c>
      <c r="B31" s="150" t="s">
        <v>934</v>
      </c>
      <c r="C31" s="9" t="s">
        <v>907</v>
      </c>
      <c r="D31" s="36">
        <v>971.52</v>
      </c>
      <c r="E31" s="9" t="s">
        <v>46</v>
      </c>
      <c r="F31" s="225"/>
      <c r="G31" s="9"/>
      <c r="H31" s="235"/>
      <c r="I31" s="56"/>
      <c r="J31" s="9"/>
      <c r="K31" s="9"/>
      <c r="L31" s="9"/>
      <c r="M31" s="9"/>
      <c r="N31" s="9" t="str">
        <f t="shared" si="0"/>
        <v/>
      </c>
      <c r="O31" s="9" t="str">
        <f t="shared" si="1"/>
        <v/>
      </c>
      <c r="P31" s="235"/>
      <c r="Q31" s="9"/>
      <c r="R31" s="7" t="s">
        <v>935</v>
      </c>
      <c r="S31" s="7" t="s">
        <v>936</v>
      </c>
      <c r="T31" s="8" t="s">
        <v>114</v>
      </c>
      <c r="U31" s="81"/>
    </row>
    <row r="32" spans="1:21" ht="30" customHeight="1" x14ac:dyDescent="0.55000000000000004">
      <c r="A32" s="234" t="s">
        <v>81</v>
      </c>
      <c r="B32" s="150" t="s">
        <v>937</v>
      </c>
      <c r="C32" s="90" t="s">
        <v>142</v>
      </c>
      <c r="D32" s="36">
        <v>2699.2</v>
      </c>
      <c r="E32" s="9" t="s">
        <v>46</v>
      </c>
      <c r="F32" s="225"/>
      <c r="G32" s="10" t="s">
        <v>33</v>
      </c>
      <c r="H32" s="39">
        <v>27900000</v>
      </c>
      <c r="I32" s="46">
        <v>44554</v>
      </c>
      <c r="J32" s="10" t="s">
        <v>33</v>
      </c>
      <c r="K32" s="10" t="s">
        <v>33</v>
      </c>
      <c r="L32" s="10" t="s">
        <v>33</v>
      </c>
      <c r="M32" s="115"/>
      <c r="N32" s="9" t="str">
        <f t="shared" si="0"/>
        <v>※</v>
      </c>
      <c r="O32" s="9" t="str">
        <f t="shared" si="1"/>
        <v>随時</v>
      </c>
      <c r="P32" s="252"/>
      <c r="Q32" s="9" t="s">
        <v>33</v>
      </c>
      <c r="R32" s="7" t="s">
        <v>935</v>
      </c>
      <c r="S32" s="7" t="s">
        <v>936</v>
      </c>
      <c r="T32" s="8" t="s">
        <v>114</v>
      </c>
      <c r="U32" s="81" t="s">
        <v>292</v>
      </c>
    </row>
    <row r="33" spans="1:21" ht="30" customHeight="1" x14ac:dyDescent="0.55000000000000004">
      <c r="A33" s="234" t="s">
        <v>84</v>
      </c>
      <c r="B33" s="150" t="s">
        <v>938</v>
      </c>
      <c r="C33" s="90" t="s">
        <v>939</v>
      </c>
      <c r="D33" s="36">
        <v>755.68</v>
      </c>
      <c r="E33" s="9" t="s">
        <v>46</v>
      </c>
      <c r="F33" s="61"/>
      <c r="G33" s="10" t="s">
        <v>120</v>
      </c>
      <c r="H33" s="241"/>
      <c r="I33" s="46"/>
      <c r="J33" s="10" t="s">
        <v>120</v>
      </c>
      <c r="K33" s="10" t="s">
        <v>120</v>
      </c>
      <c r="L33" s="10" t="s">
        <v>120</v>
      </c>
      <c r="M33" s="10"/>
      <c r="N33" s="9" t="str">
        <f t="shared" si="0"/>
        <v>※</v>
      </c>
      <c r="O33" s="9" t="str">
        <f t="shared" si="1"/>
        <v>随時</v>
      </c>
      <c r="P33" s="238"/>
      <c r="Q33" s="9" t="s">
        <v>46</v>
      </c>
      <c r="R33" s="7" t="s">
        <v>216</v>
      </c>
      <c r="S33" s="7" t="s">
        <v>914</v>
      </c>
      <c r="T33" s="8" t="s">
        <v>154</v>
      </c>
      <c r="U33" s="81"/>
    </row>
    <row r="34" spans="1:21" ht="30" customHeight="1" x14ac:dyDescent="0.55000000000000004">
      <c r="A34" s="234" t="s">
        <v>87</v>
      </c>
      <c r="B34" s="150" t="s">
        <v>940</v>
      </c>
      <c r="C34" s="9" t="s">
        <v>941</v>
      </c>
      <c r="D34" s="36">
        <v>321.60000000000002</v>
      </c>
      <c r="E34" s="9" t="s">
        <v>46</v>
      </c>
      <c r="F34" s="61"/>
      <c r="G34" s="9"/>
      <c r="H34" s="235"/>
      <c r="I34" s="56"/>
      <c r="J34" s="9"/>
      <c r="K34" s="9"/>
      <c r="L34" s="9"/>
      <c r="M34" s="9"/>
      <c r="N34" s="9" t="str">
        <f t="shared" si="0"/>
        <v/>
      </c>
      <c r="O34" s="9" t="str">
        <f t="shared" si="1"/>
        <v/>
      </c>
      <c r="P34" s="235"/>
      <c r="Q34" s="9"/>
      <c r="R34" s="7" t="s">
        <v>930</v>
      </c>
      <c r="S34" s="7" t="s">
        <v>931</v>
      </c>
      <c r="T34" s="8" t="s">
        <v>92</v>
      </c>
      <c r="U34" s="81"/>
    </row>
    <row r="35" spans="1:21" ht="30" customHeight="1" x14ac:dyDescent="0.55000000000000004">
      <c r="A35" s="234" t="s">
        <v>90</v>
      </c>
      <c r="B35" s="93" t="s">
        <v>942</v>
      </c>
      <c r="C35" s="9" t="s">
        <v>54</v>
      </c>
      <c r="D35" s="36">
        <v>434.39</v>
      </c>
      <c r="E35" s="9" t="s">
        <v>46</v>
      </c>
      <c r="F35" s="61"/>
      <c r="G35" s="9"/>
      <c r="H35" s="235"/>
      <c r="I35" s="56"/>
      <c r="J35" s="9"/>
      <c r="K35" s="9"/>
      <c r="L35" s="9"/>
      <c r="M35" s="9"/>
      <c r="N35" s="9" t="str">
        <f t="shared" si="0"/>
        <v/>
      </c>
      <c r="O35" s="9" t="str">
        <f t="shared" si="1"/>
        <v/>
      </c>
      <c r="P35" s="235"/>
      <c r="Q35" s="9"/>
      <c r="R35" s="7" t="s">
        <v>930</v>
      </c>
      <c r="S35" s="7" t="s">
        <v>931</v>
      </c>
      <c r="T35" s="8" t="s">
        <v>92</v>
      </c>
      <c r="U35" s="81" t="s">
        <v>133</v>
      </c>
    </row>
    <row r="36" spans="1:21" ht="30" customHeight="1" x14ac:dyDescent="0.55000000000000004">
      <c r="A36" s="234" t="s">
        <v>93</v>
      </c>
      <c r="B36" s="150" t="s">
        <v>943</v>
      </c>
      <c r="C36" s="90" t="s">
        <v>139</v>
      </c>
      <c r="D36" s="36">
        <v>315.77</v>
      </c>
      <c r="E36" s="9" t="s">
        <v>46</v>
      </c>
      <c r="F36" s="54"/>
      <c r="G36" s="10" t="s">
        <v>33</v>
      </c>
      <c r="H36" s="39">
        <v>3130000</v>
      </c>
      <c r="I36" s="46">
        <v>45267</v>
      </c>
      <c r="J36" s="10" t="s">
        <v>120</v>
      </c>
      <c r="K36" s="10" t="s">
        <v>120</v>
      </c>
      <c r="L36" s="10" t="s">
        <v>120</v>
      </c>
      <c r="M36" s="10"/>
      <c r="N36" s="9" t="str">
        <f t="shared" si="0"/>
        <v>※</v>
      </c>
      <c r="O36" s="9" t="str">
        <f t="shared" si="1"/>
        <v>随時</v>
      </c>
      <c r="P36" s="238"/>
      <c r="Q36" s="9" t="s">
        <v>46</v>
      </c>
      <c r="R36" s="7" t="s">
        <v>935</v>
      </c>
      <c r="S36" s="7" t="s">
        <v>944</v>
      </c>
      <c r="T36" s="8" t="s">
        <v>284</v>
      </c>
      <c r="U36" s="81"/>
    </row>
    <row r="37" spans="1:21" ht="30" customHeight="1" x14ac:dyDescent="0.55000000000000004">
      <c r="A37" s="234" t="s">
        <v>94</v>
      </c>
      <c r="B37" s="150" t="s">
        <v>945</v>
      </c>
      <c r="C37" s="9" t="s">
        <v>907</v>
      </c>
      <c r="D37" s="36">
        <v>181.81</v>
      </c>
      <c r="E37" s="9" t="s">
        <v>46</v>
      </c>
      <c r="F37" s="54"/>
      <c r="G37" s="9"/>
      <c r="H37" s="235"/>
      <c r="I37" s="56"/>
      <c r="J37" s="9"/>
      <c r="K37" s="9"/>
      <c r="L37" s="9"/>
      <c r="M37" s="9"/>
      <c r="N37" s="9" t="str">
        <f t="shared" si="0"/>
        <v/>
      </c>
      <c r="O37" s="9" t="str">
        <f t="shared" si="1"/>
        <v/>
      </c>
      <c r="P37" s="235"/>
      <c r="Q37" s="9"/>
      <c r="R37" s="7" t="s">
        <v>935</v>
      </c>
      <c r="S37" s="7" t="s">
        <v>944</v>
      </c>
      <c r="T37" s="8" t="s">
        <v>284</v>
      </c>
      <c r="U37" s="81"/>
    </row>
    <row r="38" spans="1:21" ht="30" customHeight="1" x14ac:dyDescent="0.55000000000000004">
      <c r="A38" s="234" t="s">
        <v>95</v>
      </c>
      <c r="B38" s="150" t="s">
        <v>946</v>
      </c>
      <c r="C38" s="9" t="s">
        <v>907</v>
      </c>
      <c r="D38" s="36">
        <v>732.45</v>
      </c>
      <c r="E38" s="9" t="s">
        <v>46</v>
      </c>
      <c r="F38" s="225"/>
      <c r="G38" s="9"/>
      <c r="H38" s="235"/>
      <c r="I38" s="56"/>
      <c r="J38" s="9"/>
      <c r="K38" s="9"/>
      <c r="L38" s="9"/>
      <c r="M38" s="9"/>
      <c r="N38" s="9" t="str">
        <f t="shared" si="0"/>
        <v/>
      </c>
      <c r="O38" s="9" t="str">
        <f t="shared" si="1"/>
        <v/>
      </c>
      <c r="P38" s="235"/>
      <c r="Q38" s="9"/>
      <c r="R38" s="7" t="s">
        <v>917</v>
      </c>
      <c r="S38" s="7" t="s">
        <v>933</v>
      </c>
      <c r="T38" s="8" t="s">
        <v>121</v>
      </c>
      <c r="U38" s="81" t="s">
        <v>554</v>
      </c>
    </row>
    <row r="39" spans="1:21" ht="30" customHeight="1" x14ac:dyDescent="0.55000000000000004">
      <c r="A39" s="234" t="s">
        <v>97</v>
      </c>
      <c r="B39" s="150" t="s">
        <v>947</v>
      </c>
      <c r="C39" s="90" t="s">
        <v>139</v>
      </c>
      <c r="D39" s="130">
        <v>1070.3</v>
      </c>
      <c r="E39" s="9"/>
      <c r="F39" s="225"/>
      <c r="G39" s="10" t="s">
        <v>33</v>
      </c>
      <c r="H39" s="156">
        <v>3310000</v>
      </c>
      <c r="I39" s="46">
        <v>43350</v>
      </c>
      <c r="J39" s="10" t="s">
        <v>120</v>
      </c>
      <c r="K39" s="10" t="s">
        <v>120</v>
      </c>
      <c r="L39" s="10"/>
      <c r="M39" s="10"/>
      <c r="N39" s="9" t="str">
        <f t="shared" si="0"/>
        <v>※</v>
      </c>
      <c r="O39" s="9" t="str">
        <f t="shared" si="1"/>
        <v>随時</v>
      </c>
      <c r="P39" s="238"/>
      <c r="Q39" s="9"/>
      <c r="R39" s="7" t="s">
        <v>917</v>
      </c>
      <c r="S39" s="7" t="s">
        <v>933</v>
      </c>
      <c r="T39" s="8" t="s">
        <v>121</v>
      </c>
      <c r="U39" s="88" t="s">
        <v>133</v>
      </c>
    </row>
    <row r="40" spans="1:21" ht="30" customHeight="1" x14ac:dyDescent="0.55000000000000004">
      <c r="A40" s="234" t="s">
        <v>101</v>
      </c>
      <c r="B40" s="150" t="s">
        <v>948</v>
      </c>
      <c r="C40" s="90" t="s">
        <v>139</v>
      </c>
      <c r="D40" s="130">
        <v>374.49</v>
      </c>
      <c r="E40" s="9"/>
      <c r="F40" s="225"/>
      <c r="G40" s="10" t="s">
        <v>33</v>
      </c>
      <c r="H40" s="156">
        <v>889000</v>
      </c>
      <c r="I40" s="46">
        <v>43350</v>
      </c>
      <c r="J40" s="10" t="s">
        <v>120</v>
      </c>
      <c r="K40" s="10" t="s">
        <v>120</v>
      </c>
      <c r="L40" s="10"/>
      <c r="M40" s="10"/>
      <c r="N40" s="9" t="str">
        <f t="shared" si="0"/>
        <v>※</v>
      </c>
      <c r="O40" s="9" t="str">
        <f t="shared" si="1"/>
        <v>随時</v>
      </c>
      <c r="P40" s="238"/>
      <c r="Q40" s="9"/>
      <c r="R40" s="7" t="s">
        <v>917</v>
      </c>
      <c r="S40" s="7" t="s">
        <v>933</v>
      </c>
      <c r="T40" s="8" t="s">
        <v>121</v>
      </c>
      <c r="U40" s="88" t="s">
        <v>133</v>
      </c>
    </row>
    <row r="41" spans="1:21" s="18" customFormat="1" ht="30" customHeight="1" x14ac:dyDescent="0.55000000000000004">
      <c r="A41" s="234" t="s">
        <v>103</v>
      </c>
      <c r="B41" s="161" t="s">
        <v>949</v>
      </c>
      <c r="C41" s="90" t="s">
        <v>907</v>
      </c>
      <c r="D41" s="36">
        <v>1300.9100000000001</v>
      </c>
      <c r="E41" s="9" t="s">
        <v>501</v>
      </c>
      <c r="F41" s="54"/>
      <c r="G41" s="115"/>
      <c r="H41" s="223"/>
      <c r="I41" s="117"/>
      <c r="J41" s="115"/>
      <c r="K41" s="115"/>
      <c r="L41" s="115"/>
      <c r="M41" s="115"/>
      <c r="N41" s="9" t="str">
        <f t="shared" si="0"/>
        <v/>
      </c>
      <c r="O41" s="9" t="str">
        <f t="shared" si="1"/>
        <v/>
      </c>
      <c r="P41" s="252"/>
      <c r="Q41" s="162"/>
      <c r="R41" s="7" t="s">
        <v>930</v>
      </c>
      <c r="S41" s="7" t="s">
        <v>931</v>
      </c>
      <c r="T41" s="8" t="s">
        <v>92</v>
      </c>
      <c r="U41" s="81" t="s">
        <v>579</v>
      </c>
    </row>
    <row r="42" spans="1:21" ht="30" customHeight="1" x14ac:dyDescent="0.55000000000000004">
      <c r="A42" s="234" t="s">
        <v>106</v>
      </c>
      <c r="B42" s="170" t="s">
        <v>950</v>
      </c>
      <c r="C42" s="90" t="s">
        <v>54</v>
      </c>
      <c r="D42" s="24">
        <v>716.36</v>
      </c>
      <c r="E42" s="9"/>
      <c r="F42" s="61"/>
      <c r="G42" s="10" t="s">
        <v>501</v>
      </c>
      <c r="H42" s="39">
        <v>6090000</v>
      </c>
      <c r="I42" s="46">
        <v>43350</v>
      </c>
      <c r="J42" s="10" t="s">
        <v>120</v>
      </c>
      <c r="K42" s="10" t="s">
        <v>120</v>
      </c>
      <c r="L42" s="10" t="s">
        <v>120</v>
      </c>
      <c r="M42" s="10"/>
      <c r="N42" s="9" t="str">
        <f t="shared" si="0"/>
        <v>※</v>
      </c>
      <c r="O42" s="9" t="str">
        <f t="shared" si="1"/>
        <v>随時</v>
      </c>
      <c r="P42" s="238"/>
      <c r="Q42" s="9" t="s">
        <v>46</v>
      </c>
      <c r="R42" s="7" t="s">
        <v>930</v>
      </c>
      <c r="S42" s="7" t="s">
        <v>931</v>
      </c>
      <c r="T42" s="8" t="s">
        <v>92</v>
      </c>
      <c r="U42" s="88" t="s">
        <v>133</v>
      </c>
    </row>
    <row r="43" spans="1:21" ht="30" customHeight="1" x14ac:dyDescent="0.55000000000000004">
      <c r="A43" s="234" t="s">
        <v>109</v>
      </c>
      <c r="B43" s="150" t="s">
        <v>951</v>
      </c>
      <c r="C43" s="90" t="s">
        <v>375</v>
      </c>
      <c r="D43" s="36">
        <v>745.31</v>
      </c>
      <c r="E43" s="9" t="s">
        <v>46</v>
      </c>
      <c r="F43" s="61"/>
      <c r="G43" s="10" t="s">
        <v>120</v>
      </c>
      <c r="H43" s="39">
        <v>5050000</v>
      </c>
      <c r="I43" s="11">
        <v>43717</v>
      </c>
      <c r="J43" s="10" t="s">
        <v>120</v>
      </c>
      <c r="K43" s="10"/>
      <c r="L43" s="10"/>
      <c r="M43" s="10"/>
      <c r="N43" s="9" t="str">
        <f t="shared" si="0"/>
        <v>※</v>
      </c>
      <c r="O43" s="9" t="str">
        <f t="shared" si="1"/>
        <v>随時</v>
      </c>
      <c r="P43" s="238"/>
      <c r="Q43" s="9" t="s">
        <v>46</v>
      </c>
      <c r="R43" s="7" t="s">
        <v>216</v>
      </c>
      <c r="S43" s="7" t="s">
        <v>952</v>
      </c>
      <c r="T43" s="8" t="s">
        <v>953</v>
      </c>
      <c r="U43" s="81"/>
    </row>
    <row r="44" spans="1:21" s="18" customFormat="1" ht="30" customHeight="1" x14ac:dyDescent="0.55000000000000004">
      <c r="A44" s="234" t="s">
        <v>112</v>
      </c>
      <c r="B44" s="161" t="s">
        <v>954</v>
      </c>
      <c r="C44" s="90" t="s">
        <v>907</v>
      </c>
      <c r="D44" s="36">
        <v>299.02999999999997</v>
      </c>
      <c r="E44" s="9" t="s">
        <v>501</v>
      </c>
      <c r="F44" s="61"/>
      <c r="G44" s="10"/>
      <c r="H44" s="39"/>
      <c r="I44" s="11"/>
      <c r="J44" s="10"/>
      <c r="K44" s="10"/>
      <c r="L44" s="10"/>
      <c r="M44" s="10"/>
      <c r="N44" s="9" t="str">
        <f t="shared" si="0"/>
        <v/>
      </c>
      <c r="O44" s="9" t="str">
        <f t="shared" si="1"/>
        <v/>
      </c>
      <c r="P44" s="238"/>
      <c r="Q44" s="9"/>
      <c r="R44" s="7" t="s">
        <v>216</v>
      </c>
      <c r="S44" s="7" t="s">
        <v>952</v>
      </c>
      <c r="T44" s="8" t="s">
        <v>953</v>
      </c>
      <c r="U44" s="81"/>
    </row>
    <row r="45" spans="1:21" ht="30" customHeight="1" x14ac:dyDescent="0.55000000000000004">
      <c r="A45" s="234" t="s">
        <v>115</v>
      </c>
      <c r="B45" s="150" t="s">
        <v>955</v>
      </c>
      <c r="C45" s="9" t="s">
        <v>907</v>
      </c>
      <c r="D45" s="36">
        <v>99.51</v>
      </c>
      <c r="E45" s="9" t="s">
        <v>46</v>
      </c>
      <c r="F45" s="62"/>
      <c r="G45" s="9"/>
      <c r="H45" s="235"/>
      <c r="I45" s="56"/>
      <c r="J45" s="9"/>
      <c r="K45" s="9"/>
      <c r="L45" s="9"/>
      <c r="M45" s="9"/>
      <c r="N45" s="9" t="str">
        <f t="shared" si="0"/>
        <v/>
      </c>
      <c r="O45" s="9" t="str">
        <f t="shared" si="1"/>
        <v/>
      </c>
      <c r="P45" s="235"/>
      <c r="Q45" s="9"/>
      <c r="R45" s="7" t="s">
        <v>935</v>
      </c>
      <c r="S45" s="7" t="s">
        <v>944</v>
      </c>
      <c r="T45" s="8" t="s">
        <v>284</v>
      </c>
      <c r="U45" s="81"/>
    </row>
    <row r="46" spans="1:21" ht="30" customHeight="1" x14ac:dyDescent="0.55000000000000004">
      <c r="A46" s="234" t="s">
        <v>117</v>
      </c>
      <c r="B46" s="150" t="s">
        <v>956</v>
      </c>
      <c r="C46" s="9" t="s">
        <v>907</v>
      </c>
      <c r="D46" s="36">
        <v>165.16</v>
      </c>
      <c r="E46" s="9" t="s">
        <v>46</v>
      </c>
      <c r="F46" s="61"/>
      <c r="G46" s="9"/>
      <c r="H46" s="235"/>
      <c r="I46" s="56"/>
      <c r="J46" s="9"/>
      <c r="K46" s="9"/>
      <c r="L46" s="9"/>
      <c r="M46" s="9"/>
      <c r="N46" s="9" t="str">
        <f t="shared" si="0"/>
        <v/>
      </c>
      <c r="O46" s="9" t="str">
        <f t="shared" si="1"/>
        <v/>
      </c>
      <c r="P46" s="235"/>
      <c r="Q46" s="9"/>
      <c r="R46" s="7" t="s">
        <v>216</v>
      </c>
      <c r="S46" s="7" t="s">
        <v>914</v>
      </c>
      <c r="T46" s="8" t="s">
        <v>114</v>
      </c>
      <c r="U46" s="81"/>
    </row>
    <row r="47" spans="1:21" ht="30" customHeight="1" x14ac:dyDescent="0.55000000000000004">
      <c r="A47" s="234" t="s">
        <v>123</v>
      </c>
      <c r="B47" s="150" t="s">
        <v>958</v>
      </c>
      <c r="C47" s="90" t="s">
        <v>957</v>
      </c>
      <c r="D47" s="36">
        <v>371.4</v>
      </c>
      <c r="E47" s="9" t="s">
        <v>46</v>
      </c>
      <c r="F47" s="61"/>
      <c r="G47" s="10" t="s">
        <v>501</v>
      </c>
      <c r="H47" s="39">
        <v>4210000</v>
      </c>
      <c r="I47" s="46">
        <v>44918</v>
      </c>
      <c r="J47" s="10" t="s">
        <v>120</v>
      </c>
      <c r="K47" s="10" t="s">
        <v>120</v>
      </c>
      <c r="L47" s="10" t="s">
        <v>120</v>
      </c>
      <c r="M47" s="10"/>
      <c r="N47" s="9" t="str">
        <f t="shared" si="0"/>
        <v>※</v>
      </c>
      <c r="O47" s="9" t="str">
        <f t="shared" si="1"/>
        <v>随時</v>
      </c>
      <c r="P47" s="238"/>
      <c r="Q47" s="9" t="s">
        <v>46</v>
      </c>
      <c r="R47" s="7" t="s">
        <v>216</v>
      </c>
      <c r="S47" s="7" t="s">
        <v>914</v>
      </c>
      <c r="T47" s="8" t="s">
        <v>114</v>
      </c>
      <c r="U47" s="81"/>
    </row>
    <row r="48" spans="1:21" ht="30" customHeight="1" x14ac:dyDescent="0.55000000000000004">
      <c r="A48" s="234" t="s">
        <v>125</v>
      </c>
      <c r="B48" s="150" t="s">
        <v>959</v>
      </c>
      <c r="C48" s="9" t="s">
        <v>658</v>
      </c>
      <c r="D48" s="36">
        <v>944.2</v>
      </c>
      <c r="E48" s="9" t="s">
        <v>46</v>
      </c>
      <c r="F48" s="61"/>
      <c r="G48" s="9"/>
      <c r="H48" s="235"/>
      <c r="I48" s="56"/>
      <c r="J48" s="9"/>
      <c r="K48" s="9"/>
      <c r="L48" s="9"/>
      <c r="M48" s="9"/>
      <c r="N48" s="9" t="str">
        <f t="shared" si="0"/>
        <v/>
      </c>
      <c r="O48" s="9" t="str">
        <f t="shared" si="1"/>
        <v/>
      </c>
      <c r="P48" s="235"/>
      <c r="Q48" s="9"/>
      <c r="R48" s="7" t="s">
        <v>216</v>
      </c>
      <c r="S48" s="7" t="s">
        <v>914</v>
      </c>
      <c r="T48" s="8" t="s">
        <v>114</v>
      </c>
      <c r="U48" s="81"/>
    </row>
    <row r="49" spans="1:21" ht="30" customHeight="1" x14ac:dyDescent="0.55000000000000004">
      <c r="A49" s="234" t="s">
        <v>127</v>
      </c>
      <c r="B49" s="150" t="s">
        <v>960</v>
      </c>
      <c r="C49" s="9" t="s">
        <v>54</v>
      </c>
      <c r="D49" s="36">
        <v>1152.3399999999999</v>
      </c>
      <c r="E49" s="9" t="s">
        <v>46</v>
      </c>
      <c r="F49" s="54"/>
      <c r="G49" s="9"/>
      <c r="H49" s="235"/>
      <c r="I49" s="56"/>
      <c r="J49" s="9"/>
      <c r="K49" s="9"/>
      <c r="L49" s="9"/>
      <c r="M49" s="9"/>
      <c r="N49" s="9" t="str">
        <f t="shared" si="0"/>
        <v/>
      </c>
      <c r="O49" s="9" t="str">
        <f t="shared" si="1"/>
        <v/>
      </c>
      <c r="P49" s="235"/>
      <c r="Q49" s="9"/>
      <c r="R49" s="7" t="s">
        <v>908</v>
      </c>
      <c r="S49" s="7" t="s">
        <v>909</v>
      </c>
      <c r="T49" s="8" t="s">
        <v>121</v>
      </c>
      <c r="U49" s="88" t="s">
        <v>133</v>
      </c>
    </row>
    <row r="50" spans="1:21" ht="30" customHeight="1" x14ac:dyDescent="0.55000000000000004">
      <c r="A50" s="234" t="s">
        <v>130</v>
      </c>
      <c r="B50" s="170" t="s">
        <v>961</v>
      </c>
      <c r="C50" s="90" t="s">
        <v>139</v>
      </c>
      <c r="D50" s="47">
        <v>457.05</v>
      </c>
      <c r="E50" s="9"/>
      <c r="F50" s="56"/>
      <c r="G50" s="10" t="s">
        <v>120</v>
      </c>
      <c r="H50" s="39">
        <v>3850000</v>
      </c>
      <c r="I50" s="11">
        <v>43350</v>
      </c>
      <c r="J50" s="10" t="s">
        <v>120</v>
      </c>
      <c r="K50" s="10" t="s">
        <v>120</v>
      </c>
      <c r="L50" s="10" t="s">
        <v>120</v>
      </c>
      <c r="M50" s="10"/>
      <c r="N50" s="9" t="str">
        <f t="shared" si="0"/>
        <v>※</v>
      </c>
      <c r="O50" s="9" t="str">
        <f t="shared" si="1"/>
        <v>随時</v>
      </c>
      <c r="P50" s="238"/>
      <c r="Q50" s="9" t="s">
        <v>46</v>
      </c>
      <c r="R50" s="22" t="s">
        <v>917</v>
      </c>
      <c r="S50" s="22" t="s">
        <v>933</v>
      </c>
      <c r="T50" s="23" t="s">
        <v>121</v>
      </c>
      <c r="U50" s="88" t="s">
        <v>133</v>
      </c>
    </row>
    <row r="51" spans="1:21" ht="30" customHeight="1" x14ac:dyDescent="0.55000000000000004">
      <c r="A51" s="234" t="s">
        <v>132</v>
      </c>
      <c r="B51" s="150" t="s">
        <v>962</v>
      </c>
      <c r="C51" s="90" t="s">
        <v>390</v>
      </c>
      <c r="D51" s="36">
        <v>1878.2</v>
      </c>
      <c r="E51" s="9" t="s">
        <v>46</v>
      </c>
      <c r="F51" s="54"/>
      <c r="G51" s="10" t="s">
        <v>120</v>
      </c>
      <c r="H51" s="39">
        <v>10900000</v>
      </c>
      <c r="I51" s="46">
        <v>43717</v>
      </c>
      <c r="J51" s="10" t="s">
        <v>120</v>
      </c>
      <c r="K51" s="10" t="s">
        <v>120</v>
      </c>
      <c r="L51" s="10" t="s">
        <v>120</v>
      </c>
      <c r="M51" s="10"/>
      <c r="N51" s="9" t="str">
        <f t="shared" si="0"/>
        <v>※</v>
      </c>
      <c r="O51" s="9" t="str">
        <f t="shared" si="1"/>
        <v>随時</v>
      </c>
      <c r="P51" s="238"/>
      <c r="Q51" s="9" t="s">
        <v>46</v>
      </c>
      <c r="R51" s="7" t="s">
        <v>908</v>
      </c>
      <c r="S51" s="7" t="s">
        <v>909</v>
      </c>
      <c r="T51" s="8" t="s">
        <v>121</v>
      </c>
      <c r="U51" s="81"/>
    </row>
    <row r="52" spans="1:21" ht="30" customHeight="1" x14ac:dyDescent="0.55000000000000004">
      <c r="A52" s="234" t="s">
        <v>134</v>
      </c>
      <c r="B52" s="150" t="s">
        <v>963</v>
      </c>
      <c r="C52" s="9" t="s">
        <v>658</v>
      </c>
      <c r="D52" s="36">
        <v>905.06</v>
      </c>
      <c r="E52" s="9" t="s">
        <v>46</v>
      </c>
      <c r="F52" s="225"/>
      <c r="G52" s="9"/>
      <c r="H52" s="235"/>
      <c r="I52" s="56"/>
      <c r="J52" s="9"/>
      <c r="K52" s="9"/>
      <c r="L52" s="9"/>
      <c r="M52" s="9"/>
      <c r="N52" s="9" t="str">
        <f t="shared" si="0"/>
        <v/>
      </c>
      <c r="O52" s="9" t="str">
        <f t="shared" si="1"/>
        <v/>
      </c>
      <c r="P52" s="235"/>
      <c r="Q52" s="9"/>
      <c r="R52" s="7" t="s">
        <v>930</v>
      </c>
      <c r="S52" s="7" t="s">
        <v>931</v>
      </c>
      <c r="T52" s="8" t="s">
        <v>92</v>
      </c>
      <c r="U52" s="81"/>
    </row>
    <row r="53" spans="1:21" ht="30" customHeight="1" x14ac:dyDescent="0.55000000000000004">
      <c r="A53" s="234" t="s">
        <v>137</v>
      </c>
      <c r="B53" s="150" t="s">
        <v>964</v>
      </c>
      <c r="C53" s="9" t="s">
        <v>658</v>
      </c>
      <c r="D53" s="36">
        <v>2074.2399999999998</v>
      </c>
      <c r="E53" s="9" t="s">
        <v>46</v>
      </c>
      <c r="F53" s="225"/>
      <c r="G53" s="9"/>
      <c r="H53" s="235"/>
      <c r="I53" s="56"/>
      <c r="J53" s="9"/>
      <c r="K53" s="9"/>
      <c r="L53" s="9"/>
      <c r="M53" s="9"/>
      <c r="N53" s="9" t="str">
        <f t="shared" si="0"/>
        <v/>
      </c>
      <c r="O53" s="9" t="str">
        <f t="shared" si="1"/>
        <v/>
      </c>
      <c r="P53" s="235"/>
      <c r="Q53" s="9"/>
      <c r="R53" s="7" t="s">
        <v>930</v>
      </c>
      <c r="S53" s="7" t="s">
        <v>931</v>
      </c>
      <c r="T53" s="8" t="s">
        <v>92</v>
      </c>
      <c r="U53" s="81" t="s">
        <v>294</v>
      </c>
    </row>
    <row r="54" spans="1:21" ht="30" customHeight="1" x14ac:dyDescent="0.55000000000000004">
      <c r="A54" s="234" t="s">
        <v>140</v>
      </c>
      <c r="B54" s="150" t="s">
        <v>965</v>
      </c>
      <c r="C54" s="9" t="s">
        <v>907</v>
      </c>
      <c r="D54" s="36">
        <v>412.17</v>
      </c>
      <c r="E54" s="9" t="s">
        <v>46</v>
      </c>
      <c r="F54" s="225"/>
      <c r="G54" s="9"/>
      <c r="H54" s="235"/>
      <c r="I54" s="56"/>
      <c r="J54" s="9"/>
      <c r="K54" s="9"/>
      <c r="L54" s="9"/>
      <c r="M54" s="9"/>
      <c r="N54" s="9" t="str">
        <f t="shared" si="0"/>
        <v/>
      </c>
      <c r="O54" s="9" t="str">
        <f t="shared" si="1"/>
        <v/>
      </c>
      <c r="P54" s="235"/>
      <c r="Q54" s="9"/>
      <c r="R54" s="7" t="s">
        <v>930</v>
      </c>
      <c r="S54" s="7" t="s">
        <v>931</v>
      </c>
      <c r="T54" s="8" t="s">
        <v>92</v>
      </c>
      <c r="U54" s="81" t="s">
        <v>294</v>
      </c>
    </row>
    <row r="55" spans="1:21" ht="30" customHeight="1" x14ac:dyDescent="0.55000000000000004">
      <c r="A55" s="234" t="s">
        <v>143</v>
      </c>
      <c r="B55" s="150" t="s">
        <v>966</v>
      </c>
      <c r="C55" s="9" t="s">
        <v>234</v>
      </c>
      <c r="D55" s="36">
        <v>453.72</v>
      </c>
      <c r="E55" s="9" t="s">
        <v>46</v>
      </c>
      <c r="F55" s="225"/>
      <c r="G55" s="9"/>
      <c r="H55" s="235"/>
      <c r="I55" s="56"/>
      <c r="J55" s="9"/>
      <c r="K55" s="9"/>
      <c r="L55" s="9"/>
      <c r="M55" s="9"/>
      <c r="N55" s="9" t="str">
        <f t="shared" si="0"/>
        <v/>
      </c>
      <c r="O55" s="9" t="str">
        <f t="shared" si="1"/>
        <v/>
      </c>
      <c r="P55" s="235"/>
      <c r="Q55" s="9"/>
      <c r="R55" s="7" t="s">
        <v>930</v>
      </c>
      <c r="S55" s="7" t="s">
        <v>931</v>
      </c>
      <c r="T55" s="8" t="s">
        <v>92</v>
      </c>
      <c r="U55" s="81"/>
    </row>
    <row r="56" spans="1:21" ht="30" customHeight="1" x14ac:dyDescent="0.55000000000000004">
      <c r="A56" s="234" t="s">
        <v>144</v>
      </c>
      <c r="B56" s="150" t="s">
        <v>967</v>
      </c>
      <c r="C56" s="9" t="s">
        <v>939</v>
      </c>
      <c r="D56" s="36">
        <v>470.03</v>
      </c>
      <c r="E56" s="9" t="s">
        <v>46</v>
      </c>
      <c r="F56" s="225"/>
      <c r="G56" s="9"/>
      <c r="H56" s="235"/>
      <c r="I56" s="56"/>
      <c r="J56" s="9"/>
      <c r="K56" s="9"/>
      <c r="L56" s="9"/>
      <c r="M56" s="9"/>
      <c r="N56" s="9" t="str">
        <f t="shared" si="0"/>
        <v/>
      </c>
      <c r="O56" s="9" t="str">
        <f t="shared" si="1"/>
        <v/>
      </c>
      <c r="P56" s="235"/>
      <c r="Q56" s="9"/>
      <c r="R56" s="7" t="s">
        <v>930</v>
      </c>
      <c r="S56" s="7" t="s">
        <v>931</v>
      </c>
      <c r="T56" s="8" t="s">
        <v>92</v>
      </c>
      <c r="U56" s="81"/>
    </row>
    <row r="57" spans="1:21" s="18" customFormat="1" ht="30" customHeight="1" x14ac:dyDescent="0.55000000000000004">
      <c r="A57" s="234" t="s">
        <v>149</v>
      </c>
      <c r="B57" s="68" t="s">
        <v>968</v>
      </c>
      <c r="C57" s="9" t="s">
        <v>234</v>
      </c>
      <c r="D57" s="36">
        <v>2292.3200000000002</v>
      </c>
      <c r="E57" s="9" t="s">
        <v>40</v>
      </c>
      <c r="F57" s="225"/>
      <c r="G57" s="9"/>
      <c r="H57" s="235"/>
      <c r="I57" s="56"/>
      <c r="J57" s="9"/>
      <c r="K57" s="9"/>
      <c r="L57" s="9"/>
      <c r="M57" s="9"/>
      <c r="N57" s="9" t="str">
        <f t="shared" si="0"/>
        <v/>
      </c>
      <c r="O57" s="9" t="str">
        <f t="shared" si="1"/>
        <v/>
      </c>
      <c r="P57" s="235"/>
      <c r="Q57" s="9"/>
      <c r="R57" s="7" t="s">
        <v>930</v>
      </c>
      <c r="S57" s="7" t="s">
        <v>931</v>
      </c>
      <c r="T57" s="8" t="s">
        <v>92</v>
      </c>
      <c r="U57" s="81"/>
    </row>
    <row r="58" spans="1:21" ht="30" customHeight="1" x14ac:dyDescent="0.55000000000000004">
      <c r="A58" s="234" t="s">
        <v>153</v>
      </c>
      <c r="B58" s="150" t="s">
        <v>969</v>
      </c>
      <c r="C58" s="9" t="s">
        <v>234</v>
      </c>
      <c r="D58" s="36">
        <v>760.4</v>
      </c>
      <c r="E58" s="9" t="s">
        <v>46</v>
      </c>
      <c r="F58" s="225"/>
      <c r="G58" s="9"/>
      <c r="H58" s="235"/>
      <c r="I58" s="56"/>
      <c r="J58" s="9"/>
      <c r="K58" s="9"/>
      <c r="L58" s="9"/>
      <c r="M58" s="9"/>
      <c r="N58" s="9" t="str">
        <f t="shared" si="0"/>
        <v/>
      </c>
      <c r="O58" s="9" t="str">
        <f t="shared" si="1"/>
        <v/>
      </c>
      <c r="P58" s="235"/>
      <c r="Q58" s="9"/>
      <c r="R58" s="7" t="s">
        <v>930</v>
      </c>
      <c r="S58" s="7" t="s">
        <v>931</v>
      </c>
      <c r="T58" s="8" t="s">
        <v>92</v>
      </c>
      <c r="U58" s="81"/>
    </row>
    <row r="59" spans="1:21" s="18" customFormat="1" ht="30" customHeight="1" x14ac:dyDescent="0.55000000000000004">
      <c r="A59" s="234" t="s">
        <v>155</v>
      </c>
      <c r="B59" s="68" t="s">
        <v>970</v>
      </c>
      <c r="C59" s="9" t="s">
        <v>234</v>
      </c>
      <c r="D59" s="36">
        <v>673.27</v>
      </c>
      <c r="E59" s="9" t="s">
        <v>40</v>
      </c>
      <c r="F59" s="225"/>
      <c r="G59" s="9"/>
      <c r="H59" s="235"/>
      <c r="I59" s="56"/>
      <c r="J59" s="9"/>
      <c r="K59" s="9"/>
      <c r="L59" s="9"/>
      <c r="M59" s="9"/>
      <c r="N59" s="9" t="str">
        <f t="shared" si="0"/>
        <v/>
      </c>
      <c r="O59" s="9" t="str">
        <f t="shared" si="1"/>
        <v/>
      </c>
      <c r="P59" s="235"/>
      <c r="Q59" s="9"/>
      <c r="R59" s="7" t="s">
        <v>930</v>
      </c>
      <c r="S59" s="7" t="s">
        <v>931</v>
      </c>
      <c r="T59" s="8" t="s">
        <v>92</v>
      </c>
      <c r="U59" s="81"/>
    </row>
    <row r="60" spans="1:21" s="18" customFormat="1" ht="30" customHeight="1" x14ac:dyDescent="0.55000000000000004">
      <c r="A60" s="234" t="s">
        <v>157</v>
      </c>
      <c r="B60" s="68" t="s">
        <v>971</v>
      </c>
      <c r="C60" s="9" t="s">
        <v>234</v>
      </c>
      <c r="D60" s="36">
        <v>1314.77</v>
      </c>
      <c r="E60" s="9" t="s">
        <v>40</v>
      </c>
      <c r="F60" s="225"/>
      <c r="G60" s="9"/>
      <c r="H60" s="235"/>
      <c r="I60" s="56"/>
      <c r="J60" s="9"/>
      <c r="K60" s="9"/>
      <c r="L60" s="9"/>
      <c r="M60" s="9"/>
      <c r="N60" s="9" t="str">
        <f t="shared" si="0"/>
        <v/>
      </c>
      <c r="O60" s="9" t="str">
        <f t="shared" si="1"/>
        <v/>
      </c>
      <c r="P60" s="235"/>
      <c r="Q60" s="9"/>
      <c r="R60" s="7" t="s">
        <v>930</v>
      </c>
      <c r="S60" s="7" t="s">
        <v>931</v>
      </c>
      <c r="T60" s="8" t="s">
        <v>92</v>
      </c>
      <c r="U60" s="81"/>
    </row>
    <row r="61" spans="1:21" s="18" customFormat="1" ht="30" customHeight="1" x14ac:dyDescent="0.55000000000000004">
      <c r="A61" s="234" t="s">
        <v>159</v>
      </c>
      <c r="B61" s="93" t="s">
        <v>972</v>
      </c>
      <c r="C61" s="9" t="s">
        <v>234</v>
      </c>
      <c r="D61" s="36">
        <v>144.4</v>
      </c>
      <c r="E61" s="9" t="s">
        <v>40</v>
      </c>
      <c r="F61" s="225"/>
      <c r="G61" s="9"/>
      <c r="H61" s="235"/>
      <c r="I61" s="56"/>
      <c r="J61" s="9"/>
      <c r="K61" s="9"/>
      <c r="L61" s="9"/>
      <c r="M61" s="9"/>
      <c r="N61" s="9" t="str">
        <f t="shared" si="0"/>
        <v/>
      </c>
      <c r="O61" s="9" t="str">
        <f t="shared" si="1"/>
        <v/>
      </c>
      <c r="P61" s="235"/>
      <c r="Q61" s="9"/>
      <c r="R61" s="7" t="s">
        <v>930</v>
      </c>
      <c r="S61" s="7" t="s">
        <v>931</v>
      </c>
      <c r="T61" s="8" t="s">
        <v>92</v>
      </c>
      <c r="U61" s="81" t="s">
        <v>579</v>
      </c>
    </row>
    <row r="62" spans="1:21" ht="30" customHeight="1" x14ac:dyDescent="0.55000000000000004">
      <c r="A62" s="234" t="s">
        <v>161</v>
      </c>
      <c r="B62" s="150" t="s">
        <v>973</v>
      </c>
      <c r="C62" s="90" t="s">
        <v>974</v>
      </c>
      <c r="D62" s="47">
        <v>1021.92</v>
      </c>
      <c r="E62" s="9"/>
      <c r="F62" s="56"/>
      <c r="G62" s="10" t="s">
        <v>120</v>
      </c>
      <c r="H62" s="241">
        <v>1980000</v>
      </c>
      <c r="I62" s="46">
        <v>40563</v>
      </c>
      <c r="J62" s="10" t="s">
        <v>120</v>
      </c>
      <c r="K62" s="10"/>
      <c r="L62" s="10"/>
      <c r="M62" s="10"/>
      <c r="N62" s="9" t="str">
        <f t="shared" si="0"/>
        <v>※</v>
      </c>
      <c r="O62" s="9" t="str">
        <f t="shared" si="1"/>
        <v>随時</v>
      </c>
      <c r="P62" s="238"/>
      <c r="Q62" s="9" t="s">
        <v>46</v>
      </c>
      <c r="R62" s="22" t="s">
        <v>917</v>
      </c>
      <c r="S62" s="22" t="s">
        <v>933</v>
      </c>
      <c r="T62" s="23" t="s">
        <v>121</v>
      </c>
      <c r="U62" s="88"/>
    </row>
    <row r="63" spans="1:21" ht="30" customHeight="1" x14ac:dyDescent="0.55000000000000004">
      <c r="A63" s="234" t="s">
        <v>164</v>
      </c>
      <c r="B63" s="150" t="s">
        <v>975</v>
      </c>
      <c r="C63" s="90" t="s">
        <v>976</v>
      </c>
      <c r="D63" s="36">
        <v>773.12</v>
      </c>
      <c r="E63" s="9" t="s">
        <v>46</v>
      </c>
      <c r="F63" s="225"/>
      <c r="G63" s="10" t="s">
        <v>120</v>
      </c>
      <c r="H63" s="39">
        <v>1510000</v>
      </c>
      <c r="I63" s="11">
        <v>40563</v>
      </c>
      <c r="J63" s="10" t="s">
        <v>120</v>
      </c>
      <c r="K63" s="10" t="s">
        <v>120</v>
      </c>
      <c r="L63" s="10"/>
      <c r="M63" s="10"/>
      <c r="N63" s="9" t="str">
        <f t="shared" si="0"/>
        <v>※</v>
      </c>
      <c r="O63" s="9" t="str">
        <f t="shared" si="1"/>
        <v>随時</v>
      </c>
      <c r="P63" s="238"/>
      <c r="Q63" s="9" t="s">
        <v>46</v>
      </c>
      <c r="R63" s="7" t="s">
        <v>917</v>
      </c>
      <c r="S63" s="7" t="s">
        <v>933</v>
      </c>
      <c r="T63" s="8" t="s">
        <v>121</v>
      </c>
      <c r="U63" s="81"/>
    </row>
    <row r="64" spans="1:21" ht="30" customHeight="1" x14ac:dyDescent="0.55000000000000004">
      <c r="A64" s="234" t="s">
        <v>166</v>
      </c>
      <c r="B64" s="150" t="s">
        <v>977</v>
      </c>
      <c r="C64" s="90" t="s">
        <v>139</v>
      </c>
      <c r="D64" s="36">
        <v>607.79999999999995</v>
      </c>
      <c r="E64" s="9" t="s">
        <v>46</v>
      </c>
      <c r="F64" s="225"/>
      <c r="G64" s="10" t="s">
        <v>120</v>
      </c>
      <c r="H64" s="39">
        <v>4540000</v>
      </c>
      <c r="I64" s="11">
        <v>40479</v>
      </c>
      <c r="J64" s="10" t="s">
        <v>120</v>
      </c>
      <c r="K64" s="10" t="s">
        <v>120</v>
      </c>
      <c r="L64" s="10" t="s">
        <v>120</v>
      </c>
      <c r="M64" s="10"/>
      <c r="N64" s="9" t="str">
        <f t="shared" si="0"/>
        <v>※</v>
      </c>
      <c r="O64" s="9" t="str">
        <f t="shared" si="1"/>
        <v>随時</v>
      </c>
      <c r="P64" s="238"/>
      <c r="Q64" s="9" t="s">
        <v>46</v>
      </c>
      <c r="R64" s="7" t="s">
        <v>917</v>
      </c>
      <c r="S64" s="7" t="s">
        <v>933</v>
      </c>
      <c r="T64" s="8" t="s">
        <v>121</v>
      </c>
      <c r="U64" s="81"/>
    </row>
    <row r="65" spans="1:21" ht="30" customHeight="1" x14ac:dyDescent="0.55000000000000004">
      <c r="A65" s="234" t="s">
        <v>168</v>
      </c>
      <c r="B65" s="150" t="s">
        <v>978</v>
      </c>
      <c r="C65" s="90" t="s">
        <v>379</v>
      </c>
      <c r="D65" s="36">
        <v>800.28</v>
      </c>
      <c r="E65" s="9" t="s">
        <v>46</v>
      </c>
      <c r="F65" s="225"/>
      <c r="G65" s="10" t="s">
        <v>120</v>
      </c>
      <c r="H65" s="39">
        <v>6940000</v>
      </c>
      <c r="I65" s="11">
        <v>40401</v>
      </c>
      <c r="J65" s="10" t="s">
        <v>120</v>
      </c>
      <c r="K65" s="10" t="s">
        <v>120</v>
      </c>
      <c r="L65" s="10" t="s">
        <v>120</v>
      </c>
      <c r="M65" s="10"/>
      <c r="N65" s="9" t="str">
        <f t="shared" si="0"/>
        <v>※</v>
      </c>
      <c r="O65" s="9" t="str">
        <f t="shared" si="1"/>
        <v>随時</v>
      </c>
      <c r="P65" s="238"/>
      <c r="Q65" s="9" t="s">
        <v>46</v>
      </c>
      <c r="R65" s="7" t="s">
        <v>917</v>
      </c>
      <c r="S65" s="7" t="s">
        <v>933</v>
      </c>
      <c r="T65" s="8" t="s">
        <v>121</v>
      </c>
      <c r="U65" s="81"/>
    </row>
    <row r="66" spans="1:21" ht="30" customHeight="1" x14ac:dyDescent="0.55000000000000004">
      <c r="A66" s="234" t="s">
        <v>172</v>
      </c>
      <c r="B66" s="150" t="s">
        <v>979</v>
      </c>
      <c r="C66" s="9" t="s">
        <v>676</v>
      </c>
      <c r="D66" s="36">
        <v>558</v>
      </c>
      <c r="E66" s="9" t="s">
        <v>46</v>
      </c>
      <c r="F66" s="225"/>
      <c r="G66" s="9"/>
      <c r="H66" s="235"/>
      <c r="I66" s="56"/>
      <c r="J66" s="9"/>
      <c r="K66" s="9"/>
      <c r="L66" s="9"/>
      <c r="M66" s="9"/>
      <c r="N66" s="9" t="str">
        <f t="shared" si="0"/>
        <v/>
      </c>
      <c r="O66" s="9" t="str">
        <f t="shared" si="1"/>
        <v/>
      </c>
      <c r="P66" s="235"/>
      <c r="Q66" s="9"/>
      <c r="R66" s="7" t="s">
        <v>930</v>
      </c>
      <c r="S66" s="7" t="s">
        <v>931</v>
      </c>
      <c r="T66" s="8" t="s">
        <v>92</v>
      </c>
      <c r="U66" s="81"/>
    </row>
    <row r="67" spans="1:21" ht="30" customHeight="1" x14ac:dyDescent="0.55000000000000004">
      <c r="A67" s="234" t="s">
        <v>174</v>
      </c>
      <c r="B67" s="93" t="s">
        <v>980</v>
      </c>
      <c r="C67" s="9" t="s">
        <v>54</v>
      </c>
      <c r="D67" s="36">
        <v>1001.88</v>
      </c>
      <c r="E67" s="9"/>
      <c r="F67" s="225"/>
      <c r="G67" s="9" t="s">
        <v>501</v>
      </c>
      <c r="H67" s="253">
        <v>3650000</v>
      </c>
      <c r="I67" s="50">
        <v>43350</v>
      </c>
      <c r="J67" s="9"/>
      <c r="K67" s="9"/>
      <c r="L67" s="9"/>
      <c r="M67" s="9"/>
      <c r="N67" s="9" t="str">
        <f t="shared" si="0"/>
        <v/>
      </c>
      <c r="O67" s="9" t="str">
        <f t="shared" si="1"/>
        <v/>
      </c>
      <c r="P67" s="235"/>
      <c r="Q67" s="9"/>
      <c r="R67" s="7" t="s">
        <v>930</v>
      </c>
      <c r="S67" s="7" t="s">
        <v>931</v>
      </c>
      <c r="T67" s="8" t="s">
        <v>92</v>
      </c>
      <c r="U67" s="81" t="s">
        <v>133</v>
      </c>
    </row>
    <row r="69" spans="1:21" x14ac:dyDescent="0.55000000000000004">
      <c r="A69" s="17" t="s">
        <v>203</v>
      </c>
    </row>
    <row r="70" spans="1:21" ht="35.65" customHeight="1" x14ac:dyDescent="0.55000000000000004">
      <c r="A70" s="325" t="s">
        <v>204</v>
      </c>
      <c r="B70" s="325"/>
      <c r="C70" s="325"/>
      <c r="D70" s="325"/>
      <c r="E70" s="325"/>
      <c r="F70" s="325"/>
      <c r="G70" s="325"/>
      <c r="H70" s="325"/>
      <c r="I70" s="325"/>
      <c r="J70" s="325"/>
      <c r="K70" s="325"/>
      <c r="L70" s="325"/>
      <c r="M70" s="325"/>
      <c r="N70" s="325"/>
      <c r="O70" s="325"/>
      <c r="P70" s="325"/>
      <c r="Q70" s="325"/>
      <c r="R70" s="325"/>
      <c r="S70" s="325"/>
      <c r="T70" s="325"/>
      <c r="U70" s="325"/>
    </row>
    <row r="71" spans="1:21" x14ac:dyDescent="0.55000000000000004">
      <c r="A71" s="4" t="s">
        <v>205</v>
      </c>
    </row>
    <row r="72" spans="1:21" ht="34.5" customHeight="1" x14ac:dyDescent="0.55000000000000004">
      <c r="A72" s="325" t="s">
        <v>206</v>
      </c>
      <c r="B72" s="325"/>
      <c r="C72" s="325"/>
      <c r="D72" s="325"/>
      <c r="E72" s="325"/>
      <c r="F72" s="325"/>
      <c r="G72" s="325"/>
      <c r="H72" s="325"/>
      <c r="I72" s="325"/>
      <c r="J72" s="325"/>
      <c r="K72" s="325"/>
      <c r="L72" s="325"/>
      <c r="M72" s="325"/>
      <c r="N72" s="325"/>
      <c r="O72" s="325"/>
      <c r="P72" s="325"/>
      <c r="Q72" s="325"/>
      <c r="R72" s="325"/>
      <c r="S72" s="325"/>
      <c r="T72" s="325"/>
      <c r="U72" s="325"/>
    </row>
    <row r="73" spans="1:21" x14ac:dyDescent="0.55000000000000004">
      <c r="A73" s="4" t="s">
        <v>207</v>
      </c>
    </row>
    <row r="74" spans="1:21" x14ac:dyDescent="0.55000000000000004">
      <c r="A74" s="4" t="s">
        <v>208</v>
      </c>
    </row>
    <row r="75" spans="1:21" ht="53.65" customHeight="1" x14ac:dyDescent="0.55000000000000004">
      <c r="A75" s="325" t="s">
        <v>209</v>
      </c>
      <c r="B75" s="325"/>
      <c r="C75" s="325"/>
      <c r="D75" s="325"/>
      <c r="E75" s="325"/>
      <c r="F75" s="325"/>
      <c r="G75" s="325"/>
      <c r="H75" s="325"/>
      <c r="I75" s="325"/>
      <c r="J75" s="325"/>
      <c r="K75" s="325"/>
      <c r="L75" s="325"/>
      <c r="M75" s="325"/>
      <c r="N75" s="325"/>
      <c r="O75" s="325"/>
      <c r="P75" s="325"/>
      <c r="Q75" s="325"/>
      <c r="R75" s="325"/>
      <c r="S75" s="325"/>
      <c r="T75" s="325"/>
      <c r="U75" s="325"/>
    </row>
  </sheetData>
  <mergeCells count="25">
    <mergeCell ref="A70:U70"/>
    <mergeCell ref="A72:U72"/>
    <mergeCell ref="A75:U75"/>
    <mergeCell ref="G17:G18"/>
    <mergeCell ref="H17:I17"/>
    <mergeCell ref="J17:M17"/>
    <mergeCell ref="N17:N18"/>
    <mergeCell ref="O17:O18"/>
    <mergeCell ref="P17:P18"/>
    <mergeCell ref="U16:U18"/>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s>
  <phoneticPr fontId="1"/>
  <conditionalFormatting sqref="B21:B22">
    <cfRule type="expression" dxfId="45" priority="15">
      <formula>#REF!="×"</formula>
    </cfRule>
  </conditionalFormatting>
  <conditionalFormatting sqref="B24:B28 D24:D28">
    <cfRule type="expression" dxfId="44" priority="16">
      <formula>#REF!="×"</formula>
    </cfRule>
  </conditionalFormatting>
  <conditionalFormatting sqref="D21:D22">
    <cfRule type="expression" dxfId="43" priority="14">
      <formula>#REF!="×"</formula>
    </cfRule>
  </conditionalFormatting>
  <conditionalFormatting sqref="R20:S21">
    <cfRule type="cellIs" dxfId="42" priority="11" stopIfTrue="1" operator="equal">
      <formula>"建付"</formula>
    </cfRule>
    <cfRule type="cellIs" dxfId="41" priority="12" stopIfTrue="1" operator="equal">
      <formula>"区所"</formula>
    </cfRule>
  </conditionalFormatting>
  <conditionalFormatting sqref="R21:S22">
    <cfRule type="expression" dxfId="40" priority="8">
      <formula>#REF!="×"</formula>
    </cfRule>
  </conditionalFormatting>
  <conditionalFormatting sqref="R23:S23">
    <cfRule type="cellIs" dxfId="39" priority="9" stopIfTrue="1" operator="equal">
      <formula>"建付"</formula>
    </cfRule>
    <cfRule type="cellIs" dxfId="38" priority="10" stopIfTrue="1" operator="equal">
      <formula>"区所"</formula>
    </cfRule>
  </conditionalFormatting>
  <conditionalFormatting sqref="R24:S25">
    <cfRule type="expression" dxfId="37" priority="7">
      <formula>#REF!="×"</formula>
    </cfRule>
  </conditionalFormatting>
  <conditionalFormatting sqref="R28:S28">
    <cfRule type="expression" dxfId="36" priority="13">
      <formula>#REF!="×"</formula>
    </cfRule>
  </conditionalFormatting>
  <conditionalFormatting sqref="U21:U22">
    <cfRule type="expression" dxfId="35" priority="5">
      <formula>#REF!="×"</formula>
    </cfRule>
  </conditionalFormatting>
  <conditionalFormatting sqref="U24:U25">
    <cfRule type="expression" dxfId="34" priority="4">
      <formula>#REF!="×"</formula>
    </cfRule>
  </conditionalFormatting>
  <conditionalFormatting sqref="U28">
    <cfRule type="expression" dxfId="33" priority="6">
      <formula>#REF!="×"</formula>
    </cfRule>
  </conditionalFormatting>
  <conditionalFormatting sqref="U30">
    <cfRule type="expression" dxfId="32" priority="3">
      <formula>#REF!="×"</formula>
    </cfRule>
  </conditionalFormatting>
  <conditionalFormatting sqref="U39:U40 U42">
    <cfRule type="expression" dxfId="31" priority="2">
      <formula>#REF!="×"</formula>
    </cfRule>
  </conditionalFormatting>
  <conditionalFormatting sqref="U49:U50">
    <cfRule type="expression" dxfId="30" priority="1">
      <formula>#REF!="×"</formula>
    </cfRule>
  </conditionalFormatting>
  <dataValidations count="2">
    <dataValidation type="list" allowBlank="1" showInputMessage="1" showErrorMessage="1" sqref="T20:T21 T23" xr:uid="{FDF7FA51-D48F-43F2-BE06-53FDB21C34D3}">
      <formula1>#REF!</formula1>
    </dataValidation>
    <dataValidation allowBlank="1" showInputMessage="1" showErrorMessage="1" prompt="※都県名から表記※" sqref="B22" xr:uid="{CFE3AFE7-786B-47EE-A8E2-3DB10140BBD0}"/>
  </dataValidations>
  <hyperlinks>
    <hyperlink ref="B19" r:id="rId1" xr:uid="{7D2F27DA-794C-4487-8369-5E63A92D5B9A}"/>
    <hyperlink ref="B20" r:id="rId2" xr:uid="{43A111D8-A985-4DCD-8DFE-E749614B428A}"/>
    <hyperlink ref="B21" r:id="rId3" xr:uid="{935DDD0E-9F2A-49D9-B380-1836907D0FC3}"/>
    <hyperlink ref="B22" r:id="rId4" xr:uid="{F825C85D-8CCB-4523-90BE-FA8250E53BD7}"/>
    <hyperlink ref="B23" r:id="rId5" xr:uid="{0886B6ED-8669-4672-8EF2-B4DFB4445D83}"/>
    <hyperlink ref="B24" r:id="rId6" xr:uid="{5EE12172-0D9B-4EB5-A176-6FF9D2C6E4BE}"/>
    <hyperlink ref="B25" r:id="rId7" xr:uid="{B8FDE7EA-0C7B-4215-BFC2-183EE615A701}"/>
    <hyperlink ref="B26" r:id="rId8" xr:uid="{6CCCDC76-F5B8-4186-9367-3213C7C72FA4}"/>
    <hyperlink ref="B27" r:id="rId9" xr:uid="{135EB6A2-6A6F-4541-A7AC-99F0BF694F52}"/>
    <hyperlink ref="B28" r:id="rId10" xr:uid="{8B9CB3DA-5329-48ED-84CB-5B2CDF345328}"/>
    <hyperlink ref="B29" r:id="rId11" xr:uid="{04DD2FB6-6611-496F-A86C-CAAF52111D93}"/>
    <hyperlink ref="B30" r:id="rId12" xr:uid="{68B96650-3AA7-43FE-ABCD-BB68BF07CC6D}"/>
    <hyperlink ref="B31" r:id="rId13" xr:uid="{C825A69B-90E3-4971-9635-FBA6206F14A4}"/>
    <hyperlink ref="B32" r:id="rId14" xr:uid="{2D2F44D9-0EB2-4F5E-99E7-AC3AB9DFB1D8}"/>
    <hyperlink ref="B33" r:id="rId15" xr:uid="{9BA449AE-3C3D-4916-A080-0535C12D5181}"/>
    <hyperlink ref="B34" r:id="rId16" xr:uid="{1E4DC50A-2450-454D-A780-927D8B771DD2}"/>
    <hyperlink ref="B36" r:id="rId17" xr:uid="{33D1FD18-CA1B-4AE2-B2B8-615E7602E113}"/>
    <hyperlink ref="B37" r:id="rId18" xr:uid="{A45F320F-1C33-424D-8625-122D35FAE5EF}"/>
    <hyperlink ref="B38" r:id="rId19" xr:uid="{F599A5E4-D153-4563-94EC-1D8A1DF438B9}"/>
    <hyperlink ref="B39" r:id="rId20" xr:uid="{926D33BE-B7DE-4413-BA43-962A5A79DC80}"/>
    <hyperlink ref="B40" r:id="rId21" xr:uid="{DF16E20D-41DE-47A3-9410-C6137B50FEB6}"/>
    <hyperlink ref="B41" r:id="rId22" xr:uid="{B23955AC-64EF-4BE0-BEBA-585FEB68BD8B}"/>
    <hyperlink ref="B42" r:id="rId23" xr:uid="{72E1AEB8-AE89-4DFB-A697-C0698A8895DC}"/>
    <hyperlink ref="B43" r:id="rId24" xr:uid="{930B7427-DF3D-43D5-AE6A-CAD807C685CB}"/>
    <hyperlink ref="B44" r:id="rId25" xr:uid="{79D3D0CE-B3D3-4C48-BD48-BDC7F3ED461A}"/>
    <hyperlink ref="B45" r:id="rId26" xr:uid="{C5E55206-B36B-46D9-B3CD-4978F97C8449}"/>
    <hyperlink ref="B46" r:id="rId27" xr:uid="{E3A78ED6-0265-4C7D-A5E6-F80D4DBFFAE6}"/>
    <hyperlink ref="B47" r:id="rId28" xr:uid="{6106C21E-4103-49AA-8BD2-B28083A6E5FA}"/>
    <hyperlink ref="B48" r:id="rId29" xr:uid="{09AA7BB5-D194-4A80-AC42-B73A67563FC7}"/>
    <hyperlink ref="B49" r:id="rId30" xr:uid="{EBE715D6-386C-4C42-A11E-C16C39B86E4C}"/>
    <hyperlink ref="B50" r:id="rId31" xr:uid="{07AF459D-8FB8-456D-A0BD-602CDC78F4C0}"/>
    <hyperlink ref="B51" r:id="rId32" xr:uid="{BF4DA26D-B656-4523-A938-BB54BD4DC316}"/>
    <hyperlink ref="B52" r:id="rId33" xr:uid="{42C5D45C-D254-4FDA-B800-8624EE0173F3}"/>
    <hyperlink ref="B53" r:id="rId34" xr:uid="{1CC37794-EF54-42DA-92D8-D1E110FCBFEB}"/>
    <hyperlink ref="B54" r:id="rId35" xr:uid="{FDEC01B0-3256-4E16-9348-49D03ED853C1}"/>
    <hyperlink ref="B55" r:id="rId36" xr:uid="{035430F2-04EA-46B9-9631-070DF5A731B4}"/>
    <hyperlink ref="B56" r:id="rId37" xr:uid="{19670B0D-B2E3-4733-A797-4D16A665F1E8}"/>
    <hyperlink ref="B58" r:id="rId38" xr:uid="{CE02CB76-F31D-4FA0-B081-EB206A8EC371}"/>
    <hyperlink ref="B62" r:id="rId39" xr:uid="{B6D14595-B81E-46AB-B346-9F7C0A98EA2B}"/>
    <hyperlink ref="B63" r:id="rId40" xr:uid="{472E9B0A-22CD-46DD-B4C4-F01686AFB0D7}"/>
    <hyperlink ref="B64" r:id="rId41" xr:uid="{419D582D-1C8C-4784-826B-2A00C9996C9F}"/>
    <hyperlink ref="B65" r:id="rId42" xr:uid="{AF97F3C7-3F64-411F-9615-B8D810862236}"/>
    <hyperlink ref="B57" r:id="rId43" xr:uid="{6D8CC2AA-2EAC-4A72-AE86-9969B183CC21}"/>
    <hyperlink ref="B59" r:id="rId44" xr:uid="{982103EA-233A-409E-8518-8014C039824F}"/>
    <hyperlink ref="B60" r:id="rId45" xr:uid="{0D3F8717-B7CE-4AB4-9DCE-64B2FE431710}"/>
    <hyperlink ref="B66" r:id="rId46" xr:uid="{C1FD15A1-CF8C-45E3-8017-E79795CCFC75}"/>
    <hyperlink ref="B35" r:id="rId47" xr:uid="{DB0D948E-62E5-4264-8407-FF0F074EFD09}"/>
    <hyperlink ref="B61" r:id="rId48" xr:uid="{7C7B3F23-4BD3-402D-BB3C-57965F7A340A}"/>
    <hyperlink ref="B67" r:id="rId49" xr:uid="{2683FB5E-1282-402A-89D2-5F130E88B33E}"/>
  </hyperlinks>
  <printOptions horizontalCentered="1"/>
  <pageMargins left="0.23622047244094491" right="0.23622047244094491" top="0.55118110236220474" bottom="0.35433070866141736" header="0.31496062992125984" footer="0.31496062992125984"/>
  <pageSetup paperSize="9" scale="58" fitToHeight="0" orientation="landscape" r:id="rId50"/>
  <headerFooter>
    <oddFooter xml:space="preserve">&amp;C&amp;P / &amp;N </oddFooter>
  </headerFooter>
  <rowBreaks count="2" manualBreakCount="2">
    <brk id="32" max="20" man="1"/>
    <brk id="56" max="20" man="1"/>
  </rowBreaks>
  <drawing r:id="rId5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A48A4-06B4-4EE4-AFCC-90FC65488620}">
  <sheetPr codeName="Sheet8">
    <pageSetUpPr fitToPage="1"/>
  </sheetPr>
  <dimension ref="A1:U47"/>
  <sheetViews>
    <sheetView view="pageBreakPreview" topLeftCell="G19" zoomScale="80" zoomScaleNormal="90" zoomScaleSheetLayoutView="80" workbookViewId="0">
      <selection activeCell="V19" sqref="V1:BO1048576"/>
    </sheetView>
  </sheetViews>
  <sheetFormatPr defaultColWidth="8.75" defaultRowHeight="13" x14ac:dyDescent="0.55000000000000004"/>
  <cols>
    <col min="1" max="1" width="4.75" style="4" customWidth="1"/>
    <col min="2" max="2" width="40.58203125" style="4" customWidth="1"/>
    <col min="3" max="3" width="9.75" style="4" customWidth="1"/>
    <col min="4" max="4" width="10.75" style="4" customWidth="1"/>
    <col min="5" max="5" width="8.58203125" style="4" customWidth="1"/>
    <col min="6" max="6" width="11.83203125" style="18" customWidth="1"/>
    <col min="7" max="7" width="8.58203125" style="4" customWidth="1"/>
    <col min="8" max="8" width="11.83203125" style="4" customWidth="1"/>
    <col min="9" max="19" width="8.58203125" style="4" customWidth="1"/>
    <col min="20" max="20" width="10.58203125" style="4" customWidth="1"/>
    <col min="21" max="21" width="16.58203125" style="4" customWidth="1"/>
    <col min="22" max="16384" width="8.75" style="4"/>
  </cols>
  <sheetData>
    <row r="1" spans="1:21" ht="19" x14ac:dyDescent="0.55000000000000004">
      <c r="A1" s="333" t="s">
        <v>0</v>
      </c>
      <c r="B1" s="333"/>
      <c r="C1" s="333"/>
      <c r="D1" s="333"/>
      <c r="E1" s="333"/>
      <c r="F1" s="333"/>
      <c r="G1" s="333"/>
      <c r="H1" s="333"/>
      <c r="I1" s="333"/>
      <c r="J1" s="333"/>
      <c r="K1" s="333"/>
      <c r="L1" s="333"/>
      <c r="M1" s="333"/>
      <c r="N1" s="333"/>
      <c r="O1" s="333"/>
      <c r="P1" s="333"/>
      <c r="Q1" s="333"/>
      <c r="R1" s="333"/>
      <c r="S1" s="333"/>
      <c r="T1" s="333"/>
      <c r="U1" s="333"/>
    </row>
    <row r="2" spans="1:21" ht="19" x14ac:dyDescent="0.55000000000000004">
      <c r="A2" s="333" t="s">
        <v>1</v>
      </c>
      <c r="B2" s="333"/>
      <c r="C2" s="333"/>
      <c r="D2" s="333"/>
      <c r="E2" s="333"/>
      <c r="F2" s="333"/>
      <c r="G2" s="333"/>
      <c r="H2" s="333"/>
      <c r="I2" s="333"/>
      <c r="J2" s="333"/>
      <c r="K2" s="333"/>
      <c r="L2" s="333"/>
      <c r="M2" s="333"/>
      <c r="N2" s="333"/>
      <c r="O2" s="333"/>
      <c r="P2" s="333"/>
      <c r="Q2" s="333"/>
      <c r="R2" s="333"/>
      <c r="S2" s="333"/>
      <c r="T2" s="333"/>
      <c r="U2" s="333"/>
    </row>
    <row r="3" spans="1:21" ht="19.5" thickBot="1" x14ac:dyDescent="0.6">
      <c r="A3" s="334" t="s">
        <v>2</v>
      </c>
      <c r="B3" s="334"/>
      <c r="C3" s="334"/>
      <c r="D3" s="334"/>
      <c r="E3" s="334"/>
      <c r="F3" s="334"/>
      <c r="G3" s="334"/>
      <c r="H3" s="334"/>
      <c r="I3" s="334"/>
      <c r="J3" s="334"/>
      <c r="K3" s="334"/>
      <c r="L3" s="334"/>
      <c r="M3" s="334"/>
      <c r="N3" s="334"/>
      <c r="O3" s="334"/>
      <c r="P3" s="334"/>
      <c r="Q3" s="334"/>
      <c r="R3" s="334"/>
      <c r="S3" s="334"/>
      <c r="T3" s="334"/>
      <c r="U3" s="334"/>
    </row>
    <row r="4" spans="1:21" ht="19.5" thickTop="1" x14ac:dyDescent="0.55000000000000004">
      <c r="A4" s="15"/>
      <c r="B4" s="176"/>
      <c r="C4" s="1"/>
      <c r="D4" s="1"/>
      <c r="E4" s="1"/>
      <c r="F4" s="1"/>
      <c r="G4" s="1"/>
      <c r="H4" s="1"/>
      <c r="I4" s="1"/>
      <c r="J4" s="1"/>
      <c r="K4" s="1"/>
      <c r="L4" s="1"/>
      <c r="M4" s="1"/>
      <c r="N4" s="1"/>
      <c r="O4" s="1"/>
      <c r="P4" s="1"/>
      <c r="Q4" s="1"/>
      <c r="R4" s="19"/>
    </row>
    <row r="5" spans="1:21" ht="15" customHeight="1" x14ac:dyDescent="0.55000000000000004">
      <c r="A5" s="335" t="s">
        <v>3</v>
      </c>
      <c r="B5" s="335"/>
      <c r="C5" s="335"/>
      <c r="D5" s="335"/>
      <c r="E5" s="335"/>
      <c r="F5" s="335"/>
      <c r="G5" s="335"/>
      <c r="H5" s="335"/>
      <c r="I5" s="335"/>
      <c r="J5" s="335"/>
      <c r="K5" s="335"/>
      <c r="L5" s="335"/>
      <c r="M5" s="335"/>
      <c r="N5" s="335"/>
      <c r="O5" s="335"/>
      <c r="P5" s="335"/>
      <c r="Q5" s="335"/>
      <c r="R5" s="335"/>
      <c r="S5" s="335"/>
      <c r="T5" s="335"/>
      <c r="U5" s="335"/>
    </row>
    <row r="6" spans="1:21" ht="15" customHeight="1" x14ac:dyDescent="0.55000000000000004">
      <c r="A6" s="335"/>
      <c r="B6" s="335"/>
      <c r="C6" s="335"/>
      <c r="D6" s="335"/>
      <c r="E6" s="335"/>
      <c r="F6" s="335"/>
      <c r="G6" s="335"/>
      <c r="H6" s="335"/>
      <c r="I6" s="335"/>
      <c r="J6" s="335"/>
      <c r="K6" s="335"/>
      <c r="L6" s="335"/>
      <c r="M6" s="335"/>
      <c r="N6" s="335"/>
      <c r="O6" s="335"/>
      <c r="P6" s="335"/>
      <c r="Q6" s="335"/>
      <c r="R6" s="335"/>
      <c r="S6" s="335"/>
      <c r="T6" s="335"/>
      <c r="U6" s="335"/>
    </row>
    <row r="7" spans="1:21" ht="15" customHeight="1" x14ac:dyDescent="0.55000000000000004">
      <c r="A7" s="335"/>
      <c r="B7" s="335"/>
      <c r="C7" s="335"/>
      <c r="D7" s="335"/>
      <c r="E7" s="335"/>
      <c r="F7" s="335"/>
      <c r="G7" s="335"/>
      <c r="H7" s="335"/>
      <c r="I7" s="335"/>
      <c r="J7" s="335"/>
      <c r="K7" s="335"/>
      <c r="L7" s="335"/>
      <c r="M7" s="335"/>
      <c r="N7" s="335"/>
      <c r="O7" s="335"/>
      <c r="P7" s="335"/>
      <c r="Q7" s="335"/>
      <c r="R7" s="335"/>
      <c r="S7" s="335"/>
      <c r="T7" s="335"/>
      <c r="U7" s="335"/>
    </row>
    <row r="8" spans="1:21" ht="15" customHeight="1" x14ac:dyDescent="0.55000000000000004">
      <c r="A8" s="335"/>
      <c r="B8" s="335"/>
      <c r="C8" s="335"/>
      <c r="D8" s="335"/>
      <c r="E8" s="335"/>
      <c r="F8" s="335"/>
      <c r="G8" s="335"/>
      <c r="H8" s="335"/>
      <c r="I8" s="335"/>
      <c r="J8" s="335"/>
      <c r="K8" s="335"/>
      <c r="L8" s="335"/>
      <c r="M8" s="335"/>
      <c r="N8" s="335"/>
      <c r="O8" s="335"/>
      <c r="P8" s="335"/>
      <c r="Q8" s="335"/>
      <c r="R8" s="335"/>
      <c r="S8" s="335"/>
      <c r="T8" s="335"/>
      <c r="U8" s="335"/>
    </row>
    <row r="9" spans="1:21" ht="15" customHeight="1" x14ac:dyDescent="0.55000000000000004">
      <c r="A9" s="335"/>
      <c r="B9" s="335"/>
      <c r="C9" s="335"/>
      <c r="D9" s="335"/>
      <c r="E9" s="335"/>
      <c r="F9" s="335"/>
      <c r="G9" s="335"/>
      <c r="H9" s="335"/>
      <c r="I9" s="335"/>
      <c r="J9" s="335"/>
      <c r="K9" s="335"/>
      <c r="L9" s="335"/>
      <c r="M9" s="335"/>
      <c r="N9" s="335"/>
      <c r="O9" s="335"/>
      <c r="P9" s="335"/>
      <c r="Q9" s="335"/>
      <c r="R9" s="335"/>
      <c r="S9" s="335"/>
      <c r="T9" s="335"/>
      <c r="U9" s="335"/>
    </row>
    <row r="10" spans="1:21" ht="15" customHeight="1" x14ac:dyDescent="0.55000000000000004">
      <c r="A10" s="335"/>
      <c r="B10" s="335"/>
      <c r="C10" s="335"/>
      <c r="D10" s="335"/>
      <c r="E10" s="335"/>
      <c r="F10" s="335"/>
      <c r="G10" s="335"/>
      <c r="H10" s="335"/>
      <c r="I10" s="335"/>
      <c r="J10" s="335"/>
      <c r="K10" s="335"/>
      <c r="L10" s="335"/>
      <c r="M10" s="335"/>
      <c r="N10" s="335"/>
      <c r="O10" s="335"/>
      <c r="P10" s="335"/>
      <c r="Q10" s="335"/>
      <c r="R10" s="335"/>
      <c r="S10" s="335"/>
      <c r="T10" s="335"/>
      <c r="U10" s="335"/>
    </row>
    <row r="11" spans="1:21" ht="30" customHeight="1" x14ac:dyDescent="0.55000000000000004">
      <c r="A11" s="94"/>
      <c r="B11" s="94"/>
      <c r="C11" s="94"/>
      <c r="D11" s="94"/>
      <c r="E11" s="94"/>
      <c r="F11" s="94"/>
      <c r="G11" s="94"/>
      <c r="H11" s="94"/>
      <c r="I11" s="94"/>
      <c r="J11" s="94"/>
      <c r="K11" s="94"/>
      <c r="L11" s="94"/>
      <c r="M11" s="94"/>
      <c r="N11" s="94"/>
      <c r="O11" s="94"/>
      <c r="P11" s="94"/>
      <c r="Q11" s="94"/>
      <c r="R11" s="94"/>
    </row>
    <row r="12" spans="1:21" ht="30" customHeight="1" x14ac:dyDescent="0.55000000000000004">
      <c r="A12" s="20"/>
      <c r="B12" s="20"/>
      <c r="C12" s="20"/>
      <c r="D12" s="21"/>
      <c r="E12" s="21"/>
      <c r="F12" s="21"/>
      <c r="G12" s="21"/>
      <c r="H12" s="20"/>
      <c r="I12" s="20"/>
      <c r="J12" s="20"/>
      <c r="K12" s="20"/>
      <c r="L12" s="20"/>
      <c r="M12" s="20"/>
      <c r="N12" s="20"/>
      <c r="O12" s="20"/>
      <c r="P12" s="20"/>
      <c r="Q12" s="20"/>
      <c r="R12" s="20"/>
    </row>
    <row r="13" spans="1:21" ht="30" customHeight="1" thickBot="1" x14ac:dyDescent="0.6">
      <c r="A13" s="2"/>
      <c r="B13" s="211"/>
      <c r="C13" s="2"/>
      <c r="D13" s="2"/>
      <c r="E13" s="2"/>
      <c r="F13" s="2"/>
      <c r="G13" s="2"/>
      <c r="H13" s="2"/>
      <c r="I13" s="2"/>
      <c r="J13" s="2"/>
      <c r="K13" s="2"/>
      <c r="L13" s="2"/>
      <c r="M13" s="2"/>
      <c r="N13" s="2"/>
      <c r="O13" s="2"/>
      <c r="P13" s="2"/>
      <c r="Q13" s="2"/>
      <c r="R13" s="2"/>
      <c r="S13" s="16"/>
      <c r="T13" s="14"/>
      <c r="U13" s="14"/>
    </row>
    <row r="14" spans="1:21" ht="19.899999999999999" customHeight="1" thickTop="1" x14ac:dyDescent="0.55000000000000004">
      <c r="A14" s="6"/>
      <c r="B14" s="214"/>
      <c r="C14" s="6"/>
      <c r="D14" s="6"/>
      <c r="E14" s="6"/>
      <c r="F14" s="6"/>
      <c r="G14" s="6"/>
      <c r="H14" s="6"/>
      <c r="I14" s="6"/>
      <c r="J14" s="6"/>
      <c r="K14" s="6"/>
      <c r="L14" s="6"/>
      <c r="M14" s="6"/>
      <c r="N14" s="6"/>
      <c r="O14" s="6"/>
      <c r="P14" s="6"/>
      <c r="Q14" s="6"/>
      <c r="R14" s="6"/>
      <c r="S14" s="35"/>
    </row>
    <row r="15" spans="1:21" ht="19.899999999999999" customHeight="1" x14ac:dyDescent="0.55000000000000004">
      <c r="A15" s="6"/>
      <c r="B15" s="214"/>
      <c r="C15" s="6"/>
      <c r="D15" s="6"/>
      <c r="E15" s="6"/>
      <c r="F15" s="6"/>
      <c r="G15" s="6"/>
      <c r="H15" s="6"/>
      <c r="I15" s="6"/>
      <c r="J15" s="6"/>
      <c r="K15" s="6"/>
      <c r="L15" s="6"/>
      <c r="M15" s="6"/>
      <c r="N15" s="6"/>
      <c r="O15" s="6"/>
      <c r="P15" s="6"/>
      <c r="Q15" s="6"/>
      <c r="R15" s="6"/>
      <c r="U15" s="300" t="s">
        <v>4</v>
      </c>
    </row>
    <row r="16" spans="1:21" ht="19.899999999999999" customHeight="1" x14ac:dyDescent="0.55000000000000004">
      <c r="A16" s="326" t="s">
        <v>5</v>
      </c>
      <c r="B16" s="326" t="s">
        <v>6</v>
      </c>
      <c r="C16" s="326" t="s">
        <v>7</v>
      </c>
      <c r="D16" s="326" t="s">
        <v>8</v>
      </c>
      <c r="E16" s="337" t="s">
        <v>9</v>
      </c>
      <c r="F16" s="338"/>
      <c r="G16" s="341" t="s">
        <v>10</v>
      </c>
      <c r="H16" s="342"/>
      <c r="I16" s="343"/>
      <c r="J16" s="350" t="s">
        <v>11</v>
      </c>
      <c r="K16" s="351"/>
      <c r="L16" s="351"/>
      <c r="M16" s="351"/>
      <c r="N16" s="351"/>
      <c r="O16" s="351"/>
      <c r="P16" s="352"/>
      <c r="Q16" s="344" t="s">
        <v>12</v>
      </c>
      <c r="R16" s="326" t="s">
        <v>13</v>
      </c>
      <c r="S16" s="345" t="s">
        <v>14</v>
      </c>
      <c r="T16" s="345" t="s">
        <v>15</v>
      </c>
      <c r="U16" s="326" t="s">
        <v>16</v>
      </c>
    </row>
    <row r="17" spans="1:21" ht="19.899999999999999" customHeight="1" x14ac:dyDescent="0.55000000000000004">
      <c r="A17" s="326"/>
      <c r="B17" s="326"/>
      <c r="C17" s="326"/>
      <c r="D17" s="326"/>
      <c r="E17" s="339"/>
      <c r="F17" s="340"/>
      <c r="G17" s="326" t="s">
        <v>10</v>
      </c>
      <c r="H17" s="326" t="s">
        <v>17</v>
      </c>
      <c r="I17" s="326"/>
      <c r="J17" s="341" t="s">
        <v>18</v>
      </c>
      <c r="K17" s="342"/>
      <c r="L17" s="342"/>
      <c r="M17" s="343"/>
      <c r="N17" s="326" t="s">
        <v>19</v>
      </c>
      <c r="O17" s="326" t="s">
        <v>20</v>
      </c>
      <c r="P17" s="344" t="s">
        <v>21</v>
      </c>
      <c r="Q17" s="332"/>
      <c r="R17" s="336"/>
      <c r="S17" s="345"/>
      <c r="T17" s="345"/>
      <c r="U17" s="326"/>
    </row>
    <row r="18" spans="1:21" ht="90" customHeight="1" x14ac:dyDescent="0.55000000000000004">
      <c r="A18" s="326"/>
      <c r="B18" s="326"/>
      <c r="C18" s="326"/>
      <c r="D18" s="326"/>
      <c r="E18" s="95" t="s">
        <v>22</v>
      </c>
      <c r="F18" s="95" t="s">
        <v>23</v>
      </c>
      <c r="G18" s="326"/>
      <c r="H18" s="95" t="s">
        <v>24</v>
      </c>
      <c r="I18" s="95" t="s">
        <v>25</v>
      </c>
      <c r="J18" s="95" t="s">
        <v>26</v>
      </c>
      <c r="K18" s="95" t="s">
        <v>27</v>
      </c>
      <c r="L18" s="96" t="s">
        <v>28</v>
      </c>
      <c r="M18" s="96" t="s">
        <v>29</v>
      </c>
      <c r="N18" s="326"/>
      <c r="O18" s="326"/>
      <c r="P18" s="331"/>
      <c r="Q18" s="331"/>
      <c r="R18" s="336"/>
      <c r="S18" s="345"/>
      <c r="T18" s="345"/>
      <c r="U18" s="326"/>
    </row>
    <row r="19" spans="1:21" s="18" customFormat="1" ht="30" customHeight="1" x14ac:dyDescent="0.55000000000000004">
      <c r="A19" s="66" t="s">
        <v>30</v>
      </c>
      <c r="B19" s="254" t="s">
        <v>981</v>
      </c>
      <c r="C19" s="65" t="s">
        <v>158</v>
      </c>
      <c r="D19" s="36">
        <v>377.73</v>
      </c>
      <c r="E19" s="9" t="s">
        <v>46</v>
      </c>
      <c r="F19" s="119"/>
      <c r="G19" s="65" t="s">
        <v>46</v>
      </c>
      <c r="H19" s="319">
        <v>8540000</v>
      </c>
      <c r="I19" s="119">
        <v>45631</v>
      </c>
      <c r="J19" s="10" t="s">
        <v>120</v>
      </c>
      <c r="K19" s="166"/>
      <c r="L19" s="166"/>
      <c r="M19" s="255"/>
      <c r="N19" s="22" t="str">
        <f>IF(COUNTIF(J19:M19,"○")+COUNTIF(J19:M19,"〇")&gt;0,"※","")</f>
        <v>※</v>
      </c>
      <c r="O19" s="22" t="str">
        <f>IF(COUNTIF(J19:M19,"○")+COUNTIF(J19:M19,"〇")&gt;0,"随時","")</f>
        <v>随時</v>
      </c>
      <c r="P19" s="256"/>
      <c r="Q19" s="9" t="s">
        <v>46</v>
      </c>
      <c r="R19" s="7" t="s">
        <v>982</v>
      </c>
      <c r="S19" s="7" t="s">
        <v>933</v>
      </c>
      <c r="T19" s="8" t="s">
        <v>121</v>
      </c>
      <c r="U19" s="80"/>
    </row>
    <row r="20" spans="1:21" ht="30" customHeight="1" x14ac:dyDescent="0.55000000000000004">
      <c r="A20" s="66" t="s">
        <v>37</v>
      </c>
      <c r="B20" s="257" t="s">
        <v>983</v>
      </c>
      <c r="C20" s="90" t="s">
        <v>984</v>
      </c>
      <c r="D20" s="36">
        <v>755.51</v>
      </c>
      <c r="E20" s="9" t="s">
        <v>46</v>
      </c>
      <c r="F20" s="258"/>
      <c r="G20" s="10" t="s">
        <v>120</v>
      </c>
      <c r="H20" s="319">
        <v>14000000</v>
      </c>
      <c r="I20" s="46">
        <v>40123</v>
      </c>
      <c r="J20" s="10" t="s">
        <v>120</v>
      </c>
      <c r="K20" s="10" t="s">
        <v>120</v>
      </c>
      <c r="L20" s="166"/>
      <c r="M20" s="10"/>
      <c r="N20" s="22" t="str">
        <f t="shared" ref="N20:N38" si="0">IF(COUNTIF(J20:M20,"○")+COUNTIF(J20:M20,"〇")&gt;0,"※","")</f>
        <v>※</v>
      </c>
      <c r="O20" s="22" t="str">
        <f t="shared" ref="O20:O38" si="1">IF(COUNTIF(J20:M20,"○")+COUNTIF(J20:M20,"〇")&gt;0,"随時","")</f>
        <v>随時</v>
      </c>
      <c r="P20" s="238"/>
      <c r="Q20" s="9" t="s">
        <v>46</v>
      </c>
      <c r="R20" s="7" t="s">
        <v>982</v>
      </c>
      <c r="S20" s="7" t="s">
        <v>933</v>
      </c>
      <c r="T20" s="8" t="s">
        <v>121</v>
      </c>
      <c r="U20" s="81"/>
    </row>
    <row r="21" spans="1:21" ht="30" customHeight="1" x14ac:dyDescent="0.55000000000000004">
      <c r="A21" s="66" t="s">
        <v>43</v>
      </c>
      <c r="B21" s="257" t="s">
        <v>985</v>
      </c>
      <c r="C21" s="90" t="s">
        <v>361</v>
      </c>
      <c r="D21" s="114">
        <v>360</v>
      </c>
      <c r="E21" s="108"/>
      <c r="F21" s="259"/>
      <c r="G21" s="23"/>
      <c r="H21" s="319"/>
      <c r="I21" s="260"/>
      <c r="J21" s="10" t="s">
        <v>120</v>
      </c>
      <c r="K21" s="10"/>
      <c r="L21" s="10"/>
      <c r="M21" s="10"/>
      <c r="N21" s="22" t="str">
        <f t="shared" si="0"/>
        <v>※</v>
      </c>
      <c r="O21" s="22" t="str">
        <f t="shared" si="1"/>
        <v>随時</v>
      </c>
      <c r="P21" s="238"/>
      <c r="Q21" s="9"/>
      <c r="R21" s="22" t="s">
        <v>982</v>
      </c>
      <c r="S21" s="22" t="s">
        <v>933</v>
      </c>
      <c r="T21" s="23" t="s">
        <v>121</v>
      </c>
      <c r="U21" s="88"/>
    </row>
    <row r="22" spans="1:21" ht="30" customHeight="1" x14ac:dyDescent="0.55000000000000004">
      <c r="A22" s="66" t="s">
        <v>49</v>
      </c>
      <c r="B22" s="261" t="s">
        <v>986</v>
      </c>
      <c r="C22" s="9" t="s">
        <v>907</v>
      </c>
      <c r="D22" s="24">
        <v>302.2</v>
      </c>
      <c r="E22" s="9" t="s">
        <v>46</v>
      </c>
      <c r="F22" s="50"/>
      <c r="G22" s="262"/>
      <c r="H22" s="320"/>
      <c r="I22" s="259"/>
      <c r="J22" s="10" t="s">
        <v>120</v>
      </c>
      <c r="K22" s="262"/>
      <c r="L22" s="262"/>
      <c r="M22" s="262"/>
      <c r="N22" s="22" t="str">
        <f t="shared" si="0"/>
        <v>※</v>
      </c>
      <c r="O22" s="22" t="str">
        <f t="shared" si="1"/>
        <v>随時</v>
      </c>
      <c r="P22" s="263"/>
      <c r="Q22" s="9"/>
      <c r="R22" s="9" t="s">
        <v>982</v>
      </c>
      <c r="S22" s="9" t="s">
        <v>918</v>
      </c>
      <c r="T22" s="8" t="s">
        <v>59</v>
      </c>
      <c r="U22" s="86" t="s">
        <v>554</v>
      </c>
    </row>
    <row r="23" spans="1:21" ht="75" customHeight="1" x14ac:dyDescent="0.55000000000000004">
      <c r="A23" s="66" t="s">
        <v>52</v>
      </c>
      <c r="B23" s="257" t="s">
        <v>987</v>
      </c>
      <c r="C23" s="90" t="s">
        <v>119</v>
      </c>
      <c r="D23" s="47">
        <v>682.73</v>
      </c>
      <c r="E23" s="9" t="s">
        <v>46</v>
      </c>
      <c r="F23" s="258"/>
      <c r="G23" s="10" t="s">
        <v>120</v>
      </c>
      <c r="H23" s="319">
        <v>4960000</v>
      </c>
      <c r="I23" s="46">
        <v>44323</v>
      </c>
      <c r="J23" s="10" t="s">
        <v>120</v>
      </c>
      <c r="K23" s="10" t="s">
        <v>120</v>
      </c>
      <c r="L23" s="115"/>
      <c r="M23" s="10"/>
      <c r="N23" s="22" t="str">
        <f t="shared" si="0"/>
        <v>※</v>
      </c>
      <c r="O23" s="22" t="str">
        <f t="shared" si="1"/>
        <v>随時</v>
      </c>
      <c r="P23" s="238"/>
      <c r="Q23" s="9" t="s">
        <v>46</v>
      </c>
      <c r="R23" s="7" t="s">
        <v>982</v>
      </c>
      <c r="S23" s="7" t="s">
        <v>933</v>
      </c>
      <c r="T23" s="8" t="s">
        <v>121</v>
      </c>
      <c r="U23" s="81" t="s">
        <v>988</v>
      </c>
    </row>
    <row r="24" spans="1:21" ht="30" customHeight="1" x14ac:dyDescent="0.55000000000000004">
      <c r="A24" s="66" t="s">
        <v>56</v>
      </c>
      <c r="B24" s="257" t="s">
        <v>989</v>
      </c>
      <c r="C24" s="9" t="s">
        <v>907</v>
      </c>
      <c r="D24" s="36">
        <v>154.63</v>
      </c>
      <c r="E24" s="9" t="s">
        <v>46</v>
      </c>
      <c r="F24" s="62"/>
      <c r="G24" s="262"/>
      <c r="H24" s="320"/>
      <c r="I24" s="259"/>
      <c r="J24" s="166"/>
      <c r="K24" s="262"/>
      <c r="L24" s="262"/>
      <c r="M24" s="262"/>
      <c r="N24" s="323"/>
      <c r="O24" s="323"/>
      <c r="P24" s="263"/>
      <c r="Q24" s="9"/>
      <c r="R24" s="7" t="s">
        <v>982</v>
      </c>
      <c r="S24" s="7" t="s">
        <v>933</v>
      </c>
      <c r="T24" s="8" t="s">
        <v>121</v>
      </c>
      <c r="U24" s="85"/>
    </row>
    <row r="25" spans="1:21" ht="30" customHeight="1" x14ac:dyDescent="0.55000000000000004">
      <c r="A25" s="66" t="s">
        <v>61</v>
      </c>
      <c r="B25" s="261" t="s">
        <v>990</v>
      </c>
      <c r="C25" s="9" t="s">
        <v>907</v>
      </c>
      <c r="D25" s="24">
        <v>2134.8000000000002</v>
      </c>
      <c r="E25" s="9" t="s">
        <v>46</v>
      </c>
      <c r="F25" s="264"/>
      <c r="G25" s="262"/>
      <c r="H25" s="320"/>
      <c r="I25" s="259"/>
      <c r="J25" s="262"/>
      <c r="K25" s="262"/>
      <c r="L25" s="262"/>
      <c r="M25" s="262"/>
      <c r="N25" s="22" t="str">
        <f t="shared" si="0"/>
        <v/>
      </c>
      <c r="O25" s="22" t="str">
        <f t="shared" si="1"/>
        <v/>
      </c>
      <c r="P25" s="263"/>
      <c r="Q25" s="9"/>
      <c r="R25" s="9" t="s">
        <v>991</v>
      </c>
      <c r="S25" s="9" t="s">
        <v>931</v>
      </c>
      <c r="T25" s="8" t="s">
        <v>284</v>
      </c>
      <c r="U25" s="84" t="s">
        <v>366</v>
      </c>
    </row>
    <row r="26" spans="1:21" ht="30" customHeight="1" x14ac:dyDescent="0.55000000000000004">
      <c r="A26" s="66" t="s">
        <v>66</v>
      </c>
      <c r="B26" s="261" t="s">
        <v>992</v>
      </c>
      <c r="C26" s="9" t="s">
        <v>907</v>
      </c>
      <c r="D26" s="24">
        <v>266.10000000000002</v>
      </c>
      <c r="E26" s="9" t="s">
        <v>46</v>
      </c>
      <c r="F26" s="264"/>
      <c r="G26" s="262"/>
      <c r="H26" s="320"/>
      <c r="I26" s="259"/>
      <c r="J26" s="262"/>
      <c r="K26" s="262"/>
      <c r="L26" s="262"/>
      <c r="M26" s="262"/>
      <c r="N26" s="22" t="str">
        <f t="shared" si="0"/>
        <v/>
      </c>
      <c r="O26" s="22" t="str">
        <f t="shared" si="1"/>
        <v/>
      </c>
      <c r="P26" s="263"/>
      <c r="Q26" s="9"/>
      <c r="R26" s="9" t="s">
        <v>991</v>
      </c>
      <c r="S26" s="9" t="s">
        <v>931</v>
      </c>
      <c r="T26" s="8" t="s">
        <v>284</v>
      </c>
      <c r="U26" s="84"/>
    </row>
    <row r="27" spans="1:21" ht="30" customHeight="1" x14ac:dyDescent="0.55000000000000004">
      <c r="A27" s="66" t="s">
        <v>69</v>
      </c>
      <c r="B27" s="265" t="s">
        <v>993</v>
      </c>
      <c r="C27" s="9" t="s">
        <v>907</v>
      </c>
      <c r="D27" s="24">
        <v>1054.53</v>
      </c>
      <c r="E27" s="9" t="s">
        <v>46</v>
      </c>
      <c r="F27" s="264"/>
      <c r="G27" s="262"/>
      <c r="H27" s="321"/>
      <c r="I27" s="259"/>
      <c r="J27" s="10" t="s">
        <v>501</v>
      </c>
      <c r="K27" s="262"/>
      <c r="L27" s="262"/>
      <c r="M27" s="262"/>
      <c r="N27" s="22" t="str">
        <f t="shared" si="0"/>
        <v>※</v>
      </c>
      <c r="O27" s="22" t="str">
        <f t="shared" si="1"/>
        <v>随時</v>
      </c>
      <c r="P27" s="263"/>
      <c r="Q27" s="9"/>
      <c r="R27" s="9" t="s">
        <v>991</v>
      </c>
      <c r="S27" s="9" t="s">
        <v>931</v>
      </c>
      <c r="T27" s="8" t="s">
        <v>284</v>
      </c>
      <c r="U27" s="84" t="s">
        <v>579</v>
      </c>
    </row>
    <row r="28" spans="1:21" ht="30" customHeight="1" x14ac:dyDescent="0.55000000000000004">
      <c r="A28" s="66" t="s">
        <v>71</v>
      </c>
      <c r="B28" s="324" t="s">
        <v>1010</v>
      </c>
      <c r="C28" s="90" t="s">
        <v>51</v>
      </c>
      <c r="D28" s="36">
        <v>482</v>
      </c>
      <c r="E28" s="9" t="s">
        <v>46</v>
      </c>
      <c r="F28" s="258"/>
      <c r="G28" s="10"/>
      <c r="H28" s="319"/>
      <c r="I28" s="11"/>
      <c r="J28" s="10"/>
      <c r="K28" s="10"/>
      <c r="L28" s="10"/>
      <c r="M28" s="10"/>
      <c r="N28" s="22" t="str">
        <f>IF(COUNTIF(J28:M28,"○")+COUNTIF(J28:M28,"〇")&gt;0,"※","")</f>
        <v/>
      </c>
      <c r="O28" s="22" t="str">
        <f>IF(COUNTIF(J28:M28,"○")+COUNTIF(J28:M28,"〇")&gt;0,"随時","")</f>
        <v/>
      </c>
      <c r="P28" s="238"/>
      <c r="Q28" s="9"/>
      <c r="R28" s="7" t="s">
        <v>998</v>
      </c>
      <c r="S28" s="7" t="s">
        <v>936</v>
      </c>
      <c r="T28" s="8" t="s">
        <v>152</v>
      </c>
      <c r="U28" s="81" t="s">
        <v>579</v>
      </c>
    </row>
    <row r="29" spans="1:21" ht="30" customHeight="1" x14ac:dyDescent="0.55000000000000004">
      <c r="A29" s="66" t="s">
        <v>74</v>
      </c>
      <c r="B29" s="266" t="s">
        <v>994</v>
      </c>
      <c r="C29" s="9" t="s">
        <v>76</v>
      </c>
      <c r="D29" s="24">
        <v>456.76</v>
      </c>
      <c r="E29" s="9" t="s">
        <v>501</v>
      </c>
      <c r="F29" s="264"/>
      <c r="G29" s="10"/>
      <c r="H29" s="322"/>
      <c r="I29" s="46"/>
      <c r="J29" s="10" t="s">
        <v>501</v>
      </c>
      <c r="K29" s="10"/>
      <c r="L29" s="10"/>
      <c r="M29" s="10"/>
      <c r="N29" s="22" t="str">
        <f t="shared" si="0"/>
        <v>※</v>
      </c>
      <c r="O29" s="22" t="str">
        <f t="shared" si="1"/>
        <v>随時</v>
      </c>
      <c r="P29" s="263"/>
      <c r="Q29" s="9"/>
      <c r="R29" s="22" t="s">
        <v>982</v>
      </c>
      <c r="S29" s="22" t="s">
        <v>933</v>
      </c>
      <c r="T29" s="23" t="s">
        <v>121</v>
      </c>
      <c r="U29" s="88"/>
    </row>
    <row r="30" spans="1:21" ht="30" customHeight="1" x14ac:dyDescent="0.55000000000000004">
      <c r="A30" s="66" t="s">
        <v>77</v>
      </c>
      <c r="B30" s="265" t="s">
        <v>995</v>
      </c>
      <c r="C30" s="9" t="s">
        <v>996</v>
      </c>
      <c r="D30" s="24">
        <v>541.16999999999996</v>
      </c>
      <c r="E30" s="9" t="s">
        <v>40</v>
      </c>
      <c r="F30" s="264"/>
      <c r="G30" s="10" t="s">
        <v>501</v>
      </c>
      <c r="H30" s="322">
        <v>2390000</v>
      </c>
      <c r="I30" s="46">
        <v>43350</v>
      </c>
      <c r="J30" s="10" t="s">
        <v>501</v>
      </c>
      <c r="K30" s="115"/>
      <c r="L30" s="10"/>
      <c r="M30" s="10"/>
      <c r="N30" s="22" t="str">
        <f t="shared" si="0"/>
        <v>※</v>
      </c>
      <c r="O30" s="22" t="str">
        <f t="shared" si="1"/>
        <v>随時</v>
      </c>
      <c r="P30" s="263"/>
      <c r="Q30" s="9" t="s">
        <v>46</v>
      </c>
      <c r="R30" s="22" t="s">
        <v>982</v>
      </c>
      <c r="S30" s="22" t="s">
        <v>933</v>
      </c>
      <c r="T30" s="23" t="s">
        <v>121</v>
      </c>
      <c r="U30" s="88"/>
    </row>
    <row r="31" spans="1:21" ht="30" customHeight="1" x14ac:dyDescent="0.55000000000000004">
      <c r="A31" s="66" t="s">
        <v>79</v>
      </c>
      <c r="B31" s="257" t="s">
        <v>997</v>
      </c>
      <c r="C31" s="9" t="s">
        <v>907</v>
      </c>
      <c r="D31" s="267">
        <v>681.43</v>
      </c>
      <c r="E31" s="9" t="s">
        <v>46</v>
      </c>
      <c r="F31" s="246"/>
      <c r="G31" s="262"/>
      <c r="H31" s="320"/>
      <c r="I31" s="259"/>
      <c r="J31" s="262"/>
      <c r="K31" s="262"/>
      <c r="L31" s="262"/>
      <c r="M31" s="262"/>
      <c r="N31" s="22" t="str">
        <f t="shared" si="0"/>
        <v/>
      </c>
      <c r="O31" s="22" t="str">
        <f t="shared" si="1"/>
        <v/>
      </c>
      <c r="P31" s="263"/>
      <c r="Q31" s="9"/>
      <c r="R31" s="268" t="s">
        <v>998</v>
      </c>
      <c r="S31" s="268" t="s">
        <v>936</v>
      </c>
      <c r="T31" s="8" t="s">
        <v>36</v>
      </c>
      <c r="U31" s="83"/>
    </row>
    <row r="32" spans="1:21" ht="30" customHeight="1" x14ac:dyDescent="0.55000000000000004">
      <c r="A32" s="66" t="s">
        <v>81</v>
      </c>
      <c r="B32" s="257" t="s">
        <v>999</v>
      </c>
      <c r="C32" s="9" t="s">
        <v>941</v>
      </c>
      <c r="D32" s="267">
        <v>278.94</v>
      </c>
      <c r="E32" s="9" t="s">
        <v>46</v>
      </c>
      <c r="F32" s="246"/>
      <c r="G32" s="262"/>
      <c r="H32" s="320"/>
      <c r="I32" s="259"/>
      <c r="J32" s="10" t="s">
        <v>33</v>
      </c>
      <c r="K32" s="262"/>
      <c r="L32" s="262"/>
      <c r="M32" s="262"/>
      <c r="N32" s="22" t="str">
        <f t="shared" si="0"/>
        <v>※</v>
      </c>
      <c r="O32" s="22" t="str">
        <f t="shared" si="1"/>
        <v>随時</v>
      </c>
      <c r="P32" s="263"/>
      <c r="Q32" s="9"/>
      <c r="R32" s="268" t="s">
        <v>998</v>
      </c>
      <c r="S32" s="268" t="s">
        <v>936</v>
      </c>
      <c r="T32" s="8" t="s">
        <v>36</v>
      </c>
      <c r="U32" s="83"/>
    </row>
    <row r="33" spans="1:21" ht="30" customHeight="1" x14ac:dyDescent="0.55000000000000004">
      <c r="A33" s="66" t="s">
        <v>84</v>
      </c>
      <c r="B33" s="257" t="s">
        <v>1000</v>
      </c>
      <c r="C33" s="9" t="s">
        <v>941</v>
      </c>
      <c r="D33" s="47">
        <v>1849.92</v>
      </c>
      <c r="E33" s="9" t="s">
        <v>46</v>
      </c>
      <c r="F33" s="269"/>
      <c r="G33" s="262"/>
      <c r="H33" s="320"/>
      <c r="I33" s="259"/>
      <c r="J33" s="10" t="s">
        <v>33</v>
      </c>
      <c r="K33" s="262"/>
      <c r="L33" s="262"/>
      <c r="M33" s="262"/>
      <c r="N33" s="22" t="str">
        <f t="shared" si="0"/>
        <v>※</v>
      </c>
      <c r="O33" s="22" t="str">
        <f t="shared" si="1"/>
        <v>随時</v>
      </c>
      <c r="P33" s="263"/>
      <c r="Q33" s="9"/>
      <c r="R33" s="7" t="s">
        <v>1001</v>
      </c>
      <c r="S33" s="7" t="s">
        <v>1002</v>
      </c>
      <c r="T33" s="8" t="s">
        <v>451</v>
      </c>
      <c r="U33" s="81"/>
    </row>
    <row r="34" spans="1:21" ht="30" customHeight="1" x14ac:dyDescent="0.55000000000000004">
      <c r="A34" s="66" t="s">
        <v>87</v>
      </c>
      <c r="B34" s="261" t="s">
        <v>1003</v>
      </c>
      <c r="C34" s="9" t="s">
        <v>907</v>
      </c>
      <c r="D34" s="24">
        <v>248.09</v>
      </c>
      <c r="E34" s="9" t="s">
        <v>46</v>
      </c>
      <c r="F34" s="264"/>
      <c r="G34" s="262"/>
      <c r="H34" s="320"/>
      <c r="I34" s="259"/>
      <c r="J34" s="10" t="s">
        <v>33</v>
      </c>
      <c r="K34" s="115"/>
      <c r="L34" s="115"/>
      <c r="M34" s="262"/>
      <c r="N34" s="22" t="str">
        <f t="shared" si="0"/>
        <v>※</v>
      </c>
      <c r="O34" s="22" t="str">
        <f t="shared" si="1"/>
        <v>随時</v>
      </c>
      <c r="P34" s="263"/>
      <c r="Q34" s="9"/>
      <c r="R34" s="9" t="s">
        <v>991</v>
      </c>
      <c r="S34" s="9" t="s">
        <v>931</v>
      </c>
      <c r="T34" s="8" t="s">
        <v>59</v>
      </c>
      <c r="U34" s="86"/>
    </row>
    <row r="35" spans="1:21" ht="30" customHeight="1" x14ac:dyDescent="0.55000000000000004">
      <c r="A35" s="66" t="s">
        <v>90</v>
      </c>
      <c r="B35" s="270" t="s">
        <v>1004</v>
      </c>
      <c r="C35" s="90" t="s">
        <v>390</v>
      </c>
      <c r="D35" s="114">
        <v>466.66</v>
      </c>
      <c r="E35" s="9" t="s">
        <v>46</v>
      </c>
      <c r="F35" s="259"/>
      <c r="G35" s="10" t="s">
        <v>120</v>
      </c>
      <c r="H35" s="319">
        <v>12600000</v>
      </c>
      <c r="I35" s="46">
        <v>44690</v>
      </c>
      <c r="J35" s="10" t="s">
        <v>33</v>
      </c>
      <c r="K35" s="10" t="s">
        <v>33</v>
      </c>
      <c r="L35" s="10" t="s">
        <v>33</v>
      </c>
      <c r="M35" s="10"/>
      <c r="N35" s="22" t="str">
        <f t="shared" si="0"/>
        <v>※</v>
      </c>
      <c r="O35" s="22" t="str">
        <f t="shared" si="1"/>
        <v>随時</v>
      </c>
      <c r="P35" s="238"/>
      <c r="Q35" s="9" t="s">
        <v>46</v>
      </c>
      <c r="R35" s="22" t="s">
        <v>982</v>
      </c>
      <c r="S35" s="22" t="s">
        <v>933</v>
      </c>
      <c r="T35" s="23" t="s">
        <v>121</v>
      </c>
      <c r="U35" s="88"/>
    </row>
    <row r="36" spans="1:21" ht="30" customHeight="1" x14ac:dyDescent="0.55000000000000004">
      <c r="A36" s="66" t="s">
        <v>93</v>
      </c>
      <c r="B36" s="257" t="s">
        <v>1005</v>
      </c>
      <c r="C36" s="9" t="s">
        <v>941</v>
      </c>
      <c r="D36" s="47">
        <v>523.04999999999995</v>
      </c>
      <c r="E36" s="9" t="s">
        <v>46</v>
      </c>
      <c r="F36" s="269"/>
      <c r="G36" s="262"/>
      <c r="H36" s="320"/>
      <c r="I36" s="259"/>
      <c r="J36" s="10" t="s">
        <v>33</v>
      </c>
      <c r="K36" s="262"/>
      <c r="L36" s="262"/>
      <c r="M36" s="262"/>
      <c r="N36" s="22" t="str">
        <f t="shared" si="0"/>
        <v>※</v>
      </c>
      <c r="O36" s="22" t="str">
        <f t="shared" si="1"/>
        <v>随時</v>
      </c>
      <c r="P36" s="263"/>
      <c r="Q36" s="9"/>
      <c r="R36" s="7" t="s">
        <v>1001</v>
      </c>
      <c r="S36" s="7" t="s">
        <v>1002</v>
      </c>
      <c r="T36" s="8" t="s">
        <v>451</v>
      </c>
      <c r="U36" s="81"/>
    </row>
    <row r="37" spans="1:21" ht="30" customHeight="1" x14ac:dyDescent="0.55000000000000004">
      <c r="A37" s="66" t="s">
        <v>94</v>
      </c>
      <c r="B37" s="257" t="s">
        <v>1006</v>
      </c>
      <c r="C37" s="9" t="s">
        <v>54</v>
      </c>
      <c r="D37" s="36">
        <v>349.5</v>
      </c>
      <c r="E37" s="9" t="s">
        <v>46</v>
      </c>
      <c r="F37" s="258"/>
      <c r="G37" s="262"/>
      <c r="H37" s="320"/>
      <c r="I37" s="259"/>
      <c r="J37" s="10" t="s">
        <v>33</v>
      </c>
      <c r="K37" s="10" t="s">
        <v>33</v>
      </c>
      <c r="L37" s="262"/>
      <c r="M37" s="262"/>
      <c r="N37" s="22" t="str">
        <f t="shared" si="0"/>
        <v>※</v>
      </c>
      <c r="O37" s="22" t="str">
        <f t="shared" si="1"/>
        <v>随時</v>
      </c>
      <c r="P37" s="263"/>
      <c r="Q37" s="9"/>
      <c r="R37" s="7" t="s">
        <v>982</v>
      </c>
      <c r="S37" s="7" t="s">
        <v>918</v>
      </c>
      <c r="T37" s="8" t="s">
        <v>114</v>
      </c>
      <c r="U37" s="81"/>
    </row>
    <row r="38" spans="1:21" ht="30" customHeight="1" x14ac:dyDescent="0.55000000000000004">
      <c r="A38" s="66" t="s">
        <v>95</v>
      </c>
      <c r="B38" s="257" t="s">
        <v>1007</v>
      </c>
      <c r="C38" s="9" t="s">
        <v>54</v>
      </c>
      <c r="D38" s="36">
        <v>490.06</v>
      </c>
      <c r="E38" s="9" t="s">
        <v>46</v>
      </c>
      <c r="F38" s="258"/>
      <c r="G38" s="262"/>
      <c r="H38" s="320"/>
      <c r="I38" s="259"/>
      <c r="J38" s="10" t="s">
        <v>33</v>
      </c>
      <c r="K38" s="10" t="s">
        <v>33</v>
      </c>
      <c r="L38" s="262"/>
      <c r="M38" s="262"/>
      <c r="N38" s="22" t="str">
        <f t="shared" si="0"/>
        <v>※</v>
      </c>
      <c r="O38" s="22" t="str">
        <f t="shared" si="1"/>
        <v>随時</v>
      </c>
      <c r="P38" s="263"/>
      <c r="Q38" s="9"/>
      <c r="R38" s="7" t="s">
        <v>982</v>
      </c>
      <c r="S38" s="7" t="s">
        <v>918</v>
      </c>
      <c r="T38" s="8" t="s">
        <v>114</v>
      </c>
      <c r="U38" s="81"/>
    </row>
    <row r="39" spans="1:21" ht="30" customHeight="1" x14ac:dyDescent="0.55000000000000004">
      <c r="A39" s="66" t="s">
        <v>97</v>
      </c>
      <c r="B39" s="257" t="s">
        <v>1008</v>
      </c>
      <c r="C39" s="90" t="s">
        <v>1009</v>
      </c>
      <c r="D39" s="114">
        <v>424.71</v>
      </c>
      <c r="E39" s="9" t="s">
        <v>46</v>
      </c>
      <c r="F39" s="259"/>
      <c r="G39" s="115"/>
      <c r="H39" s="319"/>
      <c r="I39" s="11"/>
      <c r="J39" s="166"/>
      <c r="K39" s="10"/>
      <c r="L39" s="10"/>
      <c r="M39" s="10"/>
      <c r="N39" s="323"/>
      <c r="O39" s="323"/>
      <c r="P39" s="238"/>
      <c r="Q39" s="9"/>
      <c r="R39" s="22" t="s">
        <v>982</v>
      </c>
      <c r="S39" s="22" t="s">
        <v>933</v>
      </c>
      <c r="T39" s="23" t="s">
        <v>121</v>
      </c>
      <c r="U39" s="88"/>
    </row>
    <row r="40" spans="1:21" s="18" customFormat="1" x14ac:dyDescent="0.55000000000000004"/>
    <row r="41" spans="1:21" x14ac:dyDescent="0.55000000000000004">
      <c r="A41" s="17" t="s">
        <v>203</v>
      </c>
    </row>
    <row r="42" spans="1:21" ht="36" customHeight="1" x14ac:dyDescent="0.55000000000000004">
      <c r="A42" s="325" t="s">
        <v>204</v>
      </c>
      <c r="B42" s="325"/>
      <c r="C42" s="325"/>
      <c r="D42" s="325"/>
      <c r="E42" s="325"/>
      <c r="F42" s="325"/>
      <c r="G42" s="325"/>
      <c r="H42" s="325"/>
      <c r="I42" s="325"/>
      <c r="J42" s="325"/>
      <c r="K42" s="325"/>
      <c r="L42" s="325"/>
      <c r="M42" s="325"/>
      <c r="N42" s="325"/>
      <c r="O42" s="325"/>
      <c r="P42" s="325"/>
      <c r="Q42" s="325"/>
      <c r="R42" s="325"/>
      <c r="S42" s="325"/>
      <c r="T42" s="325"/>
      <c r="U42" s="325"/>
    </row>
    <row r="43" spans="1:21" x14ac:dyDescent="0.55000000000000004">
      <c r="A43" s="4" t="s">
        <v>205</v>
      </c>
    </row>
    <row r="44" spans="1:21" ht="35.65" customHeight="1" x14ac:dyDescent="0.55000000000000004">
      <c r="A44" s="325" t="s">
        <v>206</v>
      </c>
      <c r="B44" s="325"/>
      <c r="C44" s="325"/>
      <c r="D44" s="325"/>
      <c r="E44" s="325"/>
      <c r="F44" s="325"/>
      <c r="G44" s="325"/>
      <c r="H44" s="325"/>
      <c r="I44" s="325"/>
      <c r="J44" s="325"/>
      <c r="K44" s="325"/>
      <c r="L44" s="325"/>
      <c r="M44" s="325"/>
      <c r="N44" s="325"/>
      <c r="O44" s="325"/>
      <c r="P44" s="325"/>
      <c r="Q44" s="325"/>
      <c r="R44" s="325"/>
      <c r="S44" s="325"/>
      <c r="T44" s="325"/>
      <c r="U44" s="325"/>
    </row>
    <row r="45" spans="1:21" x14ac:dyDescent="0.55000000000000004">
      <c r="A45" s="4" t="s">
        <v>207</v>
      </c>
    </row>
    <row r="46" spans="1:21" x14ac:dyDescent="0.55000000000000004">
      <c r="A46" s="4" t="s">
        <v>208</v>
      </c>
    </row>
    <row r="47" spans="1:21" ht="37.15" customHeight="1" x14ac:dyDescent="0.55000000000000004">
      <c r="A47" s="325" t="s">
        <v>209</v>
      </c>
      <c r="B47" s="325"/>
      <c r="C47" s="325"/>
      <c r="D47" s="325"/>
      <c r="E47" s="325"/>
      <c r="F47" s="325"/>
      <c r="G47" s="325"/>
      <c r="H47" s="325"/>
      <c r="I47" s="325"/>
      <c r="J47" s="325"/>
      <c r="K47" s="325"/>
      <c r="L47" s="325"/>
      <c r="M47" s="325"/>
      <c r="N47" s="325"/>
      <c r="O47" s="325"/>
      <c r="P47" s="325"/>
      <c r="Q47" s="325"/>
      <c r="R47" s="325"/>
      <c r="S47" s="325"/>
      <c r="T47" s="325"/>
      <c r="U47" s="325"/>
    </row>
  </sheetData>
  <mergeCells count="25">
    <mergeCell ref="A42:U42"/>
    <mergeCell ref="A44:U44"/>
    <mergeCell ref="A47:U47"/>
    <mergeCell ref="G17:G18"/>
    <mergeCell ref="H17:I17"/>
    <mergeCell ref="J17:M17"/>
    <mergeCell ref="N17:N18"/>
    <mergeCell ref="O17:O18"/>
    <mergeCell ref="P17:P18"/>
    <mergeCell ref="U16:U18"/>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s>
  <phoneticPr fontId="1"/>
  <conditionalFormatting sqref="R28:S28">
    <cfRule type="cellIs" dxfId="29" priority="1" stopIfTrue="1" operator="equal">
      <formula>"建付"</formula>
    </cfRule>
    <cfRule type="cellIs" dxfId="28" priority="2" stopIfTrue="1" operator="equal">
      <formula>"区所"</formula>
    </cfRule>
  </conditionalFormatting>
  <conditionalFormatting sqref="R29:S30 U29:U30">
    <cfRule type="expression" dxfId="27" priority="3">
      <formula>#REF!="×"</formula>
    </cfRule>
  </conditionalFormatting>
  <dataValidations count="1">
    <dataValidation type="list" allowBlank="1" showInputMessage="1" showErrorMessage="1" sqref="R34:T34 R29:T30" xr:uid="{807808B3-BB49-4898-B2EC-9EDA6C8624F9}">
      <formula1>#REF!</formula1>
    </dataValidation>
  </dataValidations>
  <hyperlinks>
    <hyperlink ref="B19" r:id="rId1" xr:uid="{D3E209C9-C2C6-446A-AF3E-F02B747B0E4C}"/>
    <hyperlink ref="B20" r:id="rId2" xr:uid="{2FB009C5-40E6-41FE-967A-368763721A79}"/>
    <hyperlink ref="B21" r:id="rId3" xr:uid="{6443F52E-112B-46D9-A94F-ED707E7AD5E8}"/>
    <hyperlink ref="B22" r:id="rId4" xr:uid="{7AB6A7E7-87D7-4F32-A6F7-2A5385A7BC3E}"/>
    <hyperlink ref="B23" r:id="rId5" xr:uid="{75B533E8-1331-4324-8E68-EFB1B40DCD63}"/>
    <hyperlink ref="B24" r:id="rId6" xr:uid="{6253295D-4448-49E7-B1FD-E336483F315C}"/>
    <hyperlink ref="B25" r:id="rId7" xr:uid="{58B06986-F8EF-4B40-94B3-781DE3997ED0}"/>
    <hyperlink ref="B26" r:id="rId8" xr:uid="{B9DD25C0-05BF-4820-B74D-F324C100C657}"/>
    <hyperlink ref="B27" r:id="rId9" xr:uid="{75B0A52D-8B05-4A96-A7CE-385C6A2296DB}"/>
    <hyperlink ref="B30" r:id="rId10" xr:uid="{8E04B231-64FD-4056-947A-64FD7F5F4237}"/>
    <hyperlink ref="B31" r:id="rId11" xr:uid="{9B9E7703-C544-49D9-AD90-14221F1BAB45}"/>
    <hyperlink ref="B32" r:id="rId12" xr:uid="{F6BE44B8-CD31-4A94-A18A-7B6FB336FDDA}"/>
    <hyperlink ref="B33" r:id="rId13" xr:uid="{5919230E-8AF4-4CAA-80C7-28A313E45FDD}"/>
    <hyperlink ref="B34" r:id="rId14" xr:uid="{C1762B83-0282-4378-BC72-72D84042A5E5}"/>
    <hyperlink ref="B35" r:id="rId15" xr:uid="{1AF95FF3-FD21-438E-B45F-1FC1BF10B11B}"/>
    <hyperlink ref="B36" r:id="rId16" xr:uid="{3CD4157C-0975-4259-A169-21559ADC02B8}"/>
    <hyperlink ref="B37" r:id="rId17" xr:uid="{2CF86945-3E0E-45D3-B0FA-E20BE5046874}"/>
    <hyperlink ref="B38" r:id="rId18" xr:uid="{39175824-48E1-4B5E-BA3B-DE55B8478B69}"/>
    <hyperlink ref="B39" r:id="rId19" xr:uid="{44675634-2831-4BBF-B2A5-2178C842AACF}"/>
    <hyperlink ref="B29" r:id="rId20" xr:uid="{63F041A5-AB37-467D-8657-983D7A792075}"/>
    <hyperlink ref="B28" r:id="rId21" xr:uid="{0645E78B-F30E-442F-AC9C-5CD83D369DE3}"/>
  </hyperlinks>
  <printOptions horizontalCentered="1"/>
  <pageMargins left="0.23622047244094491" right="0.23622047244094491" top="0.55118110236220474" bottom="0.35433070866141736" header="0.31496062992125984" footer="0.31496062992125984"/>
  <pageSetup paperSize="9" scale="57" fitToHeight="0" orientation="landscape" r:id="rId22"/>
  <headerFooter>
    <oddFooter xml:space="preserve">&amp;C&amp;P / &amp;N </oddFooter>
  </headerFooter>
  <rowBreaks count="1" manualBreakCount="1">
    <brk id="32" max="20" man="1"/>
  </rowBreaks>
  <drawing r:id="rId2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0E1B2-160C-4750-9205-D12222773F36}">
  <sheetPr codeName="Sheet9">
    <pageSetUpPr fitToPage="1"/>
  </sheetPr>
  <dimension ref="A1:U60"/>
  <sheetViews>
    <sheetView view="pageBreakPreview" zoomScale="80" zoomScaleNormal="90" zoomScaleSheetLayoutView="80" workbookViewId="0">
      <selection activeCell="AG11" sqref="AG11"/>
    </sheetView>
  </sheetViews>
  <sheetFormatPr defaultRowHeight="18" x14ac:dyDescent="0.55000000000000004"/>
  <cols>
    <col min="1" max="1" width="4.83203125" customWidth="1"/>
    <col min="2" max="2" width="40.58203125" customWidth="1"/>
    <col min="3" max="3" width="9.75" customWidth="1"/>
    <col min="4" max="4" width="10.75" customWidth="1"/>
    <col min="5" max="5" width="8.75" customWidth="1"/>
    <col min="6" max="6" width="11.83203125" style="182" customWidth="1"/>
    <col min="7" max="7" width="8.58203125" customWidth="1"/>
    <col min="8" max="8" width="11.83203125" customWidth="1"/>
    <col min="9" max="19" width="8.58203125" customWidth="1"/>
    <col min="20" max="20" width="10.58203125" customWidth="1"/>
    <col min="21" max="21" width="14" customWidth="1"/>
  </cols>
  <sheetData>
    <row r="1" spans="1:21" ht="19" x14ac:dyDescent="0.55000000000000004">
      <c r="A1" s="353" t="s">
        <v>0</v>
      </c>
      <c r="B1" s="353"/>
      <c r="C1" s="353"/>
      <c r="D1" s="353"/>
      <c r="E1" s="353"/>
      <c r="F1" s="353"/>
      <c r="G1" s="353"/>
      <c r="H1" s="353"/>
      <c r="I1" s="353"/>
      <c r="J1" s="353"/>
      <c r="K1" s="353"/>
      <c r="L1" s="353"/>
      <c r="M1" s="353"/>
      <c r="N1" s="353"/>
      <c r="O1" s="353"/>
      <c r="P1" s="353"/>
      <c r="Q1" s="353"/>
      <c r="R1" s="353"/>
      <c r="S1" s="353"/>
      <c r="T1" s="353"/>
      <c r="U1" s="353"/>
    </row>
    <row r="2" spans="1:21" ht="19" x14ac:dyDescent="0.55000000000000004">
      <c r="A2" s="353" t="s">
        <v>1</v>
      </c>
      <c r="B2" s="353"/>
      <c r="C2" s="353"/>
      <c r="D2" s="353"/>
      <c r="E2" s="353"/>
      <c r="F2" s="353"/>
      <c r="G2" s="353"/>
      <c r="H2" s="353"/>
      <c r="I2" s="353"/>
      <c r="J2" s="353"/>
      <c r="K2" s="353"/>
      <c r="L2" s="353"/>
      <c r="M2" s="353"/>
      <c r="N2" s="353"/>
      <c r="O2" s="353"/>
      <c r="P2" s="353"/>
      <c r="Q2" s="353"/>
      <c r="R2" s="353"/>
      <c r="S2" s="353"/>
      <c r="T2" s="353"/>
      <c r="U2" s="353"/>
    </row>
    <row r="3" spans="1:21" ht="19.5" thickBot="1" x14ac:dyDescent="0.6">
      <c r="A3" s="354" t="s">
        <v>2</v>
      </c>
      <c r="B3" s="354"/>
      <c r="C3" s="354"/>
      <c r="D3" s="354"/>
      <c r="E3" s="354"/>
      <c r="F3" s="354"/>
      <c r="G3" s="354"/>
      <c r="H3" s="354"/>
      <c r="I3" s="354"/>
      <c r="J3" s="354"/>
      <c r="K3" s="354"/>
      <c r="L3" s="354"/>
      <c r="M3" s="354"/>
      <c r="N3" s="354"/>
      <c r="O3" s="354"/>
      <c r="P3" s="354"/>
      <c r="Q3" s="354"/>
      <c r="R3" s="354"/>
      <c r="S3" s="354"/>
      <c r="T3" s="354"/>
      <c r="U3" s="354"/>
    </row>
    <row r="4" spans="1:21" ht="19.5" thickTop="1" x14ac:dyDescent="0.55000000000000004">
      <c r="A4" s="271"/>
      <c r="B4" s="176"/>
      <c r="C4" s="272"/>
      <c r="D4" s="272"/>
      <c r="E4" s="272"/>
      <c r="F4" s="272"/>
      <c r="G4" s="272"/>
      <c r="H4" s="272"/>
      <c r="I4" s="272"/>
      <c r="J4" s="272"/>
      <c r="K4" s="272"/>
      <c r="L4" s="272"/>
      <c r="M4" s="272"/>
      <c r="N4" s="272"/>
      <c r="O4" s="272"/>
      <c r="P4" s="272"/>
      <c r="Q4" s="272"/>
      <c r="R4" s="273"/>
    </row>
    <row r="5" spans="1:21" ht="15" customHeight="1" x14ac:dyDescent="0.55000000000000004">
      <c r="A5" s="335" t="s">
        <v>3</v>
      </c>
      <c r="B5" s="335"/>
      <c r="C5" s="335"/>
      <c r="D5" s="335"/>
      <c r="E5" s="335"/>
      <c r="F5" s="335"/>
      <c r="G5" s="335"/>
      <c r="H5" s="335"/>
      <c r="I5" s="335"/>
      <c r="J5" s="335"/>
      <c r="K5" s="335"/>
      <c r="L5" s="335"/>
      <c r="M5" s="335"/>
      <c r="N5" s="335"/>
      <c r="O5" s="335"/>
      <c r="P5" s="335"/>
      <c r="Q5" s="335"/>
      <c r="R5" s="335"/>
      <c r="S5" s="335"/>
      <c r="T5" s="335"/>
      <c r="U5" s="335"/>
    </row>
    <row r="6" spans="1:21" ht="15" customHeight="1" x14ac:dyDescent="0.55000000000000004">
      <c r="A6" s="335"/>
      <c r="B6" s="335"/>
      <c r="C6" s="335"/>
      <c r="D6" s="335"/>
      <c r="E6" s="335"/>
      <c r="F6" s="335"/>
      <c r="G6" s="335"/>
      <c r="H6" s="335"/>
      <c r="I6" s="335"/>
      <c r="J6" s="335"/>
      <c r="K6" s="335"/>
      <c r="L6" s="335"/>
      <c r="M6" s="335"/>
      <c r="N6" s="335"/>
      <c r="O6" s="335"/>
      <c r="P6" s="335"/>
      <c r="Q6" s="335"/>
      <c r="R6" s="335"/>
      <c r="S6" s="335"/>
      <c r="T6" s="335"/>
      <c r="U6" s="335"/>
    </row>
    <row r="7" spans="1:21" ht="15" customHeight="1" x14ac:dyDescent="0.55000000000000004">
      <c r="A7" s="335"/>
      <c r="B7" s="335"/>
      <c r="C7" s="335"/>
      <c r="D7" s="335"/>
      <c r="E7" s="335"/>
      <c r="F7" s="335"/>
      <c r="G7" s="335"/>
      <c r="H7" s="335"/>
      <c r="I7" s="335"/>
      <c r="J7" s="335"/>
      <c r="K7" s="335"/>
      <c r="L7" s="335"/>
      <c r="M7" s="335"/>
      <c r="N7" s="335"/>
      <c r="O7" s="335"/>
      <c r="P7" s="335"/>
      <c r="Q7" s="335"/>
      <c r="R7" s="335"/>
      <c r="S7" s="335"/>
      <c r="T7" s="335"/>
      <c r="U7" s="335"/>
    </row>
    <row r="8" spans="1:21" ht="15" customHeight="1" x14ac:dyDescent="0.55000000000000004">
      <c r="A8" s="335"/>
      <c r="B8" s="335"/>
      <c r="C8" s="335"/>
      <c r="D8" s="335"/>
      <c r="E8" s="335"/>
      <c r="F8" s="335"/>
      <c r="G8" s="335"/>
      <c r="H8" s="335"/>
      <c r="I8" s="335"/>
      <c r="J8" s="335"/>
      <c r="K8" s="335"/>
      <c r="L8" s="335"/>
      <c r="M8" s="335"/>
      <c r="N8" s="335"/>
      <c r="O8" s="335"/>
      <c r="P8" s="335"/>
      <c r="Q8" s="335"/>
      <c r="R8" s="335"/>
      <c r="S8" s="335"/>
      <c r="T8" s="335"/>
      <c r="U8" s="335"/>
    </row>
    <row r="9" spans="1:21" ht="15" customHeight="1" x14ac:dyDescent="0.55000000000000004">
      <c r="A9" s="335"/>
      <c r="B9" s="335"/>
      <c r="C9" s="335"/>
      <c r="D9" s="335"/>
      <c r="E9" s="335"/>
      <c r="F9" s="335"/>
      <c r="G9" s="335"/>
      <c r="H9" s="335"/>
      <c r="I9" s="335"/>
      <c r="J9" s="335"/>
      <c r="K9" s="335"/>
      <c r="L9" s="335"/>
      <c r="M9" s="335"/>
      <c r="N9" s="335"/>
      <c r="O9" s="335"/>
      <c r="P9" s="335"/>
      <c r="Q9" s="335"/>
      <c r="R9" s="335"/>
      <c r="S9" s="335"/>
      <c r="T9" s="335"/>
      <c r="U9" s="335"/>
    </row>
    <row r="10" spans="1:21" ht="15" customHeight="1" x14ac:dyDescent="0.55000000000000004">
      <c r="A10" s="335"/>
      <c r="B10" s="335"/>
      <c r="C10" s="335"/>
      <c r="D10" s="335"/>
      <c r="E10" s="335"/>
      <c r="F10" s="335"/>
      <c r="G10" s="335"/>
      <c r="H10" s="335"/>
      <c r="I10" s="335"/>
      <c r="J10" s="335"/>
      <c r="K10" s="335"/>
      <c r="L10" s="335"/>
      <c r="M10" s="335"/>
      <c r="N10" s="335"/>
      <c r="O10" s="335"/>
      <c r="P10" s="335"/>
      <c r="Q10" s="335"/>
      <c r="R10" s="335"/>
      <c r="S10" s="335"/>
      <c r="T10" s="335"/>
      <c r="U10" s="335"/>
    </row>
    <row r="11" spans="1:21" ht="30" customHeight="1" x14ac:dyDescent="0.55000000000000004">
      <c r="A11" s="274"/>
      <c r="B11" s="274"/>
      <c r="C11" s="274"/>
      <c r="D11" s="274"/>
      <c r="E11" s="274"/>
      <c r="F11" s="274"/>
      <c r="G11" s="274"/>
      <c r="H11" s="274"/>
      <c r="I11" s="274"/>
      <c r="J11" s="274"/>
      <c r="K11" s="274"/>
      <c r="L11" s="274"/>
      <c r="M11" s="274"/>
      <c r="N11" s="274"/>
      <c r="O11" s="274"/>
      <c r="P11" s="274"/>
      <c r="Q11" s="274"/>
      <c r="R11" s="274"/>
    </row>
    <row r="12" spans="1:21" ht="30" customHeight="1" x14ac:dyDescent="0.55000000000000004">
      <c r="A12" s="20"/>
      <c r="B12" s="20"/>
      <c r="C12" s="20"/>
      <c r="D12" s="21"/>
      <c r="E12" s="21"/>
      <c r="F12" s="21"/>
      <c r="G12" s="21"/>
      <c r="H12" s="20"/>
      <c r="I12" s="20"/>
      <c r="J12" s="20"/>
      <c r="K12" s="20"/>
      <c r="L12" s="20"/>
      <c r="M12" s="20"/>
      <c r="N12" s="20"/>
      <c r="O12" s="20"/>
      <c r="P12" s="20"/>
      <c r="Q12" s="20"/>
      <c r="R12" s="20"/>
    </row>
    <row r="13" spans="1:21" ht="30" customHeight="1" thickBot="1" x14ac:dyDescent="0.6">
      <c r="A13" s="275"/>
      <c r="B13" s="211"/>
      <c r="C13" s="275"/>
      <c r="D13" s="275"/>
      <c r="E13" s="275"/>
      <c r="F13" s="275"/>
      <c r="G13" s="275"/>
      <c r="H13" s="275"/>
      <c r="I13" s="275"/>
      <c r="J13" s="275"/>
      <c r="K13" s="275"/>
      <c r="L13" s="275"/>
      <c r="M13" s="275"/>
      <c r="N13" s="275"/>
      <c r="O13" s="275"/>
      <c r="P13" s="275"/>
      <c r="Q13" s="275"/>
      <c r="R13" s="275"/>
      <c r="S13" s="276"/>
      <c r="T13" s="277"/>
      <c r="U13" s="277"/>
    </row>
    <row r="14" spans="1:21" ht="19.899999999999999" customHeight="1" thickTop="1" x14ac:dyDescent="0.55000000000000004">
      <c r="A14" s="278"/>
      <c r="B14" s="214"/>
      <c r="C14" s="278"/>
      <c r="D14" s="278"/>
      <c r="E14" s="278"/>
      <c r="F14" s="278"/>
      <c r="G14" s="278"/>
      <c r="H14" s="278"/>
      <c r="I14" s="278"/>
      <c r="J14" s="278"/>
      <c r="K14" s="278"/>
      <c r="L14" s="278"/>
      <c r="M14" s="278"/>
      <c r="N14" s="278"/>
      <c r="O14" s="278"/>
      <c r="P14" s="278"/>
      <c r="Q14" s="278"/>
      <c r="R14" s="278"/>
    </row>
    <row r="15" spans="1:21" ht="19.899999999999999" customHeight="1" x14ac:dyDescent="0.55000000000000004">
      <c r="A15" s="30"/>
      <c r="B15" s="217"/>
      <c r="C15" s="30"/>
      <c r="D15" s="30"/>
      <c r="E15" s="30"/>
      <c r="F15" s="30"/>
      <c r="G15" s="30"/>
      <c r="H15" s="30"/>
      <c r="I15" s="30"/>
      <c r="J15" s="30"/>
      <c r="K15" s="30"/>
      <c r="L15" s="30"/>
      <c r="M15" s="30"/>
      <c r="N15" s="30"/>
      <c r="O15" s="31"/>
      <c r="P15" s="31"/>
      <c r="Q15" s="31"/>
      <c r="R15" s="3"/>
      <c r="U15" s="300" t="s">
        <v>4</v>
      </c>
    </row>
    <row r="16" spans="1:21" ht="19.899999999999999" customHeight="1" x14ac:dyDescent="0.55000000000000004">
      <c r="A16" s="355" t="s">
        <v>5</v>
      </c>
      <c r="B16" s="326" t="s">
        <v>6</v>
      </c>
      <c r="C16" s="355" t="s">
        <v>7</v>
      </c>
      <c r="D16" s="355" t="s">
        <v>1011</v>
      </c>
      <c r="E16" s="356" t="s">
        <v>9</v>
      </c>
      <c r="F16" s="357"/>
      <c r="G16" s="341" t="s">
        <v>10</v>
      </c>
      <c r="H16" s="342"/>
      <c r="I16" s="343"/>
      <c r="J16" s="341" t="s">
        <v>11</v>
      </c>
      <c r="K16" s="342"/>
      <c r="L16" s="342"/>
      <c r="M16" s="342"/>
      <c r="N16" s="342"/>
      <c r="O16" s="342"/>
      <c r="P16" s="343"/>
      <c r="Q16" s="344" t="s">
        <v>12</v>
      </c>
      <c r="R16" s="355" t="s">
        <v>13</v>
      </c>
      <c r="S16" s="361" t="s">
        <v>14</v>
      </c>
      <c r="T16" s="361" t="s">
        <v>15</v>
      </c>
      <c r="U16" s="355" t="s">
        <v>16</v>
      </c>
    </row>
    <row r="17" spans="1:21" ht="19.899999999999999" customHeight="1" x14ac:dyDescent="0.55000000000000004">
      <c r="A17" s="355"/>
      <c r="B17" s="326"/>
      <c r="C17" s="355"/>
      <c r="D17" s="355"/>
      <c r="E17" s="358"/>
      <c r="F17" s="359"/>
      <c r="G17" s="355" t="s">
        <v>10</v>
      </c>
      <c r="H17" s="355" t="s">
        <v>17</v>
      </c>
      <c r="I17" s="355"/>
      <c r="J17" s="364" t="s">
        <v>18</v>
      </c>
      <c r="K17" s="365"/>
      <c r="L17" s="365"/>
      <c r="M17" s="366"/>
      <c r="N17" s="367" t="s">
        <v>19</v>
      </c>
      <c r="O17" s="367" t="s">
        <v>20</v>
      </c>
      <c r="P17" s="368" t="s">
        <v>21</v>
      </c>
      <c r="Q17" s="332"/>
      <c r="R17" s="360"/>
      <c r="S17" s="362"/>
      <c r="T17" s="362"/>
      <c r="U17" s="355"/>
    </row>
    <row r="18" spans="1:21" ht="77" x14ac:dyDescent="0.55000000000000004">
      <c r="A18" s="355"/>
      <c r="B18" s="326"/>
      <c r="C18" s="355"/>
      <c r="D18" s="355"/>
      <c r="E18" s="279" t="s">
        <v>22</v>
      </c>
      <c r="F18" s="280" t="s">
        <v>23</v>
      </c>
      <c r="G18" s="355"/>
      <c r="H18" s="279" t="s">
        <v>24</v>
      </c>
      <c r="I18" s="279" t="s">
        <v>25</v>
      </c>
      <c r="J18" s="279" t="s">
        <v>26</v>
      </c>
      <c r="K18" s="279" t="s">
        <v>27</v>
      </c>
      <c r="L18" s="280" t="s">
        <v>28</v>
      </c>
      <c r="M18" s="280" t="s">
        <v>29</v>
      </c>
      <c r="N18" s="355"/>
      <c r="O18" s="355"/>
      <c r="P18" s="367"/>
      <c r="Q18" s="331"/>
      <c r="R18" s="360"/>
      <c r="S18" s="362"/>
      <c r="T18" s="362"/>
      <c r="U18" s="355"/>
    </row>
    <row r="19" spans="1:21" ht="30" customHeight="1" x14ac:dyDescent="0.55000000000000004">
      <c r="A19" s="66" t="s">
        <v>30</v>
      </c>
      <c r="B19" s="254" t="s">
        <v>1012</v>
      </c>
      <c r="C19" s="90" t="s">
        <v>142</v>
      </c>
      <c r="D19" s="47">
        <v>1208.74</v>
      </c>
      <c r="E19" s="9"/>
      <c r="F19" s="281"/>
      <c r="G19" s="23"/>
      <c r="H19" s="39"/>
      <c r="I19" s="11"/>
      <c r="J19" s="10" t="s">
        <v>120</v>
      </c>
      <c r="K19" s="10"/>
      <c r="L19" s="10"/>
      <c r="M19" s="10"/>
      <c r="N19" s="22" t="str">
        <f>IF(COUNTIF(J19:M19,"○")+COUNTIF(J19:M19,"〇")&gt;0,"※","")</f>
        <v>※</v>
      </c>
      <c r="O19" s="22" t="str">
        <f>IF(COUNTIF(J19:M19,"○")+COUNTIF(J19:M19,"〇")&gt;0,"随時","")</f>
        <v>随時</v>
      </c>
      <c r="P19" s="238"/>
      <c r="Q19" s="9"/>
      <c r="R19" s="22" t="s">
        <v>1013</v>
      </c>
      <c r="S19" s="22" t="s">
        <v>931</v>
      </c>
      <c r="T19" s="23" t="s">
        <v>121</v>
      </c>
      <c r="U19" s="23"/>
    </row>
    <row r="20" spans="1:21" ht="30" customHeight="1" x14ac:dyDescent="0.55000000000000004">
      <c r="A20" s="66" t="s">
        <v>37</v>
      </c>
      <c r="B20" s="150" t="s">
        <v>1014</v>
      </c>
      <c r="C20" s="89" t="s">
        <v>658</v>
      </c>
      <c r="D20" s="36">
        <v>977.93</v>
      </c>
      <c r="E20" s="9" t="s">
        <v>46</v>
      </c>
      <c r="F20" s="50"/>
      <c r="G20" s="262"/>
      <c r="H20" s="263"/>
      <c r="I20" s="50"/>
      <c r="J20" s="262"/>
      <c r="K20" s="262"/>
      <c r="L20" s="262"/>
      <c r="M20" s="262"/>
      <c r="N20" s="22" t="str">
        <f t="shared" ref="N20:N52" si="0">IF(COUNTIF(J20:M20,"○")+COUNTIF(J20:M20,"〇")&gt;0,"※","")</f>
        <v/>
      </c>
      <c r="O20" s="22" t="str">
        <f t="shared" ref="O20:O52" si="1">IF(COUNTIF(J20:M20,"○")+COUNTIF(J20:M20,"〇")&gt;0,"随時","")</f>
        <v/>
      </c>
      <c r="P20" s="263"/>
      <c r="Q20" s="9"/>
      <c r="R20" s="7" t="s">
        <v>1015</v>
      </c>
      <c r="S20" s="7" t="s">
        <v>918</v>
      </c>
      <c r="T20" s="8" t="s">
        <v>59</v>
      </c>
      <c r="U20" s="83" t="s">
        <v>1016</v>
      </c>
    </row>
    <row r="21" spans="1:21" ht="30" customHeight="1" x14ac:dyDescent="0.55000000000000004">
      <c r="A21" s="66" t="s">
        <v>43</v>
      </c>
      <c r="B21" s="93" t="s">
        <v>1017</v>
      </c>
      <c r="C21" s="89" t="s">
        <v>54</v>
      </c>
      <c r="D21" s="36">
        <v>335.43</v>
      </c>
      <c r="E21" s="9" t="s">
        <v>40</v>
      </c>
      <c r="F21" s="50"/>
      <c r="G21" s="10" t="s">
        <v>33</v>
      </c>
      <c r="H21" s="253">
        <v>4300000</v>
      </c>
      <c r="I21" s="50">
        <v>45798</v>
      </c>
      <c r="J21" s="262"/>
      <c r="K21" s="262"/>
      <c r="L21" s="262"/>
      <c r="M21" s="262"/>
      <c r="N21" s="22" t="str">
        <f t="shared" si="0"/>
        <v/>
      </c>
      <c r="O21" s="22" t="str">
        <f t="shared" si="1"/>
        <v/>
      </c>
      <c r="P21" s="263"/>
      <c r="Q21" s="10" t="s">
        <v>33</v>
      </c>
      <c r="R21" s="7" t="s">
        <v>1015</v>
      </c>
      <c r="S21" s="7" t="s">
        <v>918</v>
      </c>
      <c r="T21" s="8" t="s">
        <v>121</v>
      </c>
      <c r="U21" s="83"/>
    </row>
    <row r="22" spans="1:21" s="182" customFormat="1" ht="30" customHeight="1" x14ac:dyDescent="0.55000000000000004">
      <c r="A22" s="66" t="s">
        <v>49</v>
      </c>
      <c r="B22" s="150" t="s">
        <v>1018</v>
      </c>
      <c r="C22" s="89" t="s">
        <v>39</v>
      </c>
      <c r="D22" s="36">
        <v>2707.52</v>
      </c>
      <c r="E22" s="9" t="s">
        <v>40</v>
      </c>
      <c r="F22" s="50"/>
      <c r="G22" s="262"/>
      <c r="H22" s="263"/>
      <c r="I22" s="50"/>
      <c r="J22" s="262"/>
      <c r="K22" s="262"/>
      <c r="L22" s="262"/>
      <c r="M22" s="262"/>
      <c r="N22" s="22" t="str">
        <f t="shared" si="0"/>
        <v/>
      </c>
      <c r="O22" s="22" t="str">
        <f t="shared" si="1"/>
        <v/>
      </c>
      <c r="P22" s="263"/>
      <c r="Q22" s="9"/>
      <c r="R22" s="7" t="s">
        <v>1015</v>
      </c>
      <c r="S22" s="7" t="s">
        <v>918</v>
      </c>
      <c r="T22" s="8" t="s">
        <v>59</v>
      </c>
      <c r="U22" s="83"/>
    </row>
    <row r="23" spans="1:21" s="182" customFormat="1" ht="30" customHeight="1" x14ac:dyDescent="0.55000000000000004">
      <c r="A23" s="66" t="s">
        <v>52</v>
      </c>
      <c r="B23" s="150" t="s">
        <v>1019</v>
      </c>
      <c r="C23" s="9" t="s">
        <v>54</v>
      </c>
      <c r="D23" s="36">
        <v>183.47</v>
      </c>
      <c r="E23" s="9" t="s">
        <v>40</v>
      </c>
      <c r="F23" s="54"/>
      <c r="G23" s="10"/>
      <c r="H23" s="248"/>
      <c r="I23" s="50"/>
      <c r="J23" s="262"/>
      <c r="K23" s="262"/>
      <c r="L23" s="262"/>
      <c r="M23" s="262"/>
      <c r="N23" s="22" t="str">
        <f t="shared" si="0"/>
        <v/>
      </c>
      <c r="O23" s="22" t="str">
        <f t="shared" si="1"/>
        <v/>
      </c>
      <c r="P23" s="263"/>
      <c r="Q23" s="9"/>
      <c r="R23" s="7" t="s">
        <v>1015</v>
      </c>
      <c r="S23" s="7" t="s">
        <v>918</v>
      </c>
      <c r="T23" s="8" t="s">
        <v>121</v>
      </c>
      <c r="U23" s="83"/>
    </row>
    <row r="24" spans="1:21" s="182" customFormat="1" ht="30" customHeight="1" x14ac:dyDescent="0.55000000000000004">
      <c r="A24" s="66" t="s">
        <v>56</v>
      </c>
      <c r="B24" s="93" t="s">
        <v>1020</v>
      </c>
      <c r="C24" s="9" t="s">
        <v>76</v>
      </c>
      <c r="D24" s="36">
        <v>227.83</v>
      </c>
      <c r="E24" s="9" t="s">
        <v>40</v>
      </c>
      <c r="F24" s="54"/>
      <c r="G24" s="10"/>
      <c r="H24" s="248"/>
      <c r="I24" s="50"/>
      <c r="J24" s="262"/>
      <c r="K24" s="262"/>
      <c r="L24" s="262"/>
      <c r="M24" s="262"/>
      <c r="N24" s="22" t="str">
        <f t="shared" si="0"/>
        <v/>
      </c>
      <c r="O24" s="22" t="str">
        <f t="shared" si="1"/>
        <v/>
      </c>
      <c r="P24" s="263"/>
      <c r="Q24" s="9"/>
      <c r="R24" s="7" t="s">
        <v>1015</v>
      </c>
      <c r="S24" s="7" t="s">
        <v>918</v>
      </c>
      <c r="T24" s="8" t="s">
        <v>121</v>
      </c>
      <c r="U24" s="83"/>
    </row>
    <row r="25" spans="1:21" s="182" customFormat="1" ht="30" customHeight="1" x14ac:dyDescent="0.55000000000000004">
      <c r="A25" s="66" t="s">
        <v>61</v>
      </c>
      <c r="B25" s="68" t="s">
        <v>1021</v>
      </c>
      <c r="C25" s="9" t="s">
        <v>39</v>
      </c>
      <c r="D25" s="36">
        <v>127.69</v>
      </c>
      <c r="E25" s="9" t="s">
        <v>40</v>
      </c>
      <c r="F25" s="54"/>
      <c r="G25" s="10" t="s">
        <v>33</v>
      </c>
      <c r="H25" s="248">
        <v>3650000</v>
      </c>
      <c r="I25" s="50">
        <v>45798</v>
      </c>
      <c r="J25" s="10" t="s">
        <v>120</v>
      </c>
      <c r="K25" s="10" t="s">
        <v>120</v>
      </c>
      <c r="L25" s="262"/>
      <c r="M25" s="262"/>
      <c r="N25" s="22" t="str">
        <f t="shared" si="0"/>
        <v>※</v>
      </c>
      <c r="O25" s="22" t="str">
        <f t="shared" si="1"/>
        <v>随時</v>
      </c>
      <c r="P25" s="263"/>
      <c r="Q25" s="9"/>
      <c r="R25" s="7" t="s">
        <v>1015</v>
      </c>
      <c r="S25" s="7" t="s">
        <v>918</v>
      </c>
      <c r="T25" s="8" t="s">
        <v>121</v>
      </c>
      <c r="U25" s="83"/>
    </row>
    <row r="26" spans="1:21" s="182" customFormat="1" ht="30" customHeight="1" x14ac:dyDescent="0.55000000000000004">
      <c r="A26" s="66" t="s">
        <v>66</v>
      </c>
      <c r="B26" s="150" t="s">
        <v>1022</v>
      </c>
      <c r="C26" s="9" t="s">
        <v>32</v>
      </c>
      <c r="D26" s="36">
        <v>528.16</v>
      </c>
      <c r="E26" s="9" t="s">
        <v>40</v>
      </c>
      <c r="F26" s="54"/>
      <c r="G26" s="10"/>
      <c r="H26" s="248"/>
      <c r="I26" s="50"/>
      <c r="J26" s="262"/>
      <c r="K26" s="262"/>
      <c r="L26" s="262"/>
      <c r="M26" s="262"/>
      <c r="N26" s="22" t="str">
        <f t="shared" si="0"/>
        <v/>
      </c>
      <c r="O26" s="22" t="str">
        <f t="shared" si="1"/>
        <v/>
      </c>
      <c r="P26" s="263"/>
      <c r="Q26" s="9"/>
      <c r="R26" s="7" t="s">
        <v>1015</v>
      </c>
      <c r="S26" s="7" t="s">
        <v>918</v>
      </c>
      <c r="T26" s="8" t="s">
        <v>121</v>
      </c>
      <c r="U26" s="83" t="s">
        <v>292</v>
      </c>
    </row>
    <row r="27" spans="1:21" s="182" customFormat="1" ht="30" customHeight="1" x14ac:dyDescent="0.55000000000000004">
      <c r="A27" s="66" t="s">
        <v>69</v>
      </c>
      <c r="B27" s="150" t="s">
        <v>1023</v>
      </c>
      <c r="C27" s="9" t="s">
        <v>32</v>
      </c>
      <c r="D27" s="36">
        <v>289.51</v>
      </c>
      <c r="E27" s="9" t="s">
        <v>40</v>
      </c>
      <c r="F27" s="54"/>
      <c r="G27" s="10"/>
      <c r="H27" s="248"/>
      <c r="I27" s="50"/>
      <c r="J27" s="262"/>
      <c r="K27" s="262"/>
      <c r="L27" s="262"/>
      <c r="M27" s="262"/>
      <c r="N27" s="22" t="str">
        <f t="shared" si="0"/>
        <v/>
      </c>
      <c r="O27" s="22" t="str">
        <f t="shared" si="1"/>
        <v/>
      </c>
      <c r="P27" s="263"/>
      <c r="Q27" s="9"/>
      <c r="R27" s="7" t="s">
        <v>1015</v>
      </c>
      <c r="S27" s="7" t="s">
        <v>918</v>
      </c>
      <c r="T27" s="8" t="s">
        <v>121</v>
      </c>
      <c r="U27" s="83"/>
    </row>
    <row r="28" spans="1:21" ht="30" customHeight="1" x14ac:dyDescent="0.55000000000000004">
      <c r="A28" s="66" t="s">
        <v>71</v>
      </c>
      <c r="B28" s="254" t="s">
        <v>1024</v>
      </c>
      <c r="C28" s="90" t="s">
        <v>379</v>
      </c>
      <c r="D28" s="36">
        <v>475.75</v>
      </c>
      <c r="E28" s="9" t="s">
        <v>46</v>
      </c>
      <c r="F28" s="258"/>
      <c r="G28" s="115"/>
      <c r="H28" s="242"/>
      <c r="I28" s="11"/>
      <c r="J28" s="10" t="s">
        <v>120</v>
      </c>
      <c r="K28" s="10"/>
      <c r="L28" s="10"/>
      <c r="M28" s="10"/>
      <c r="N28" s="22" t="str">
        <f t="shared" si="0"/>
        <v>※</v>
      </c>
      <c r="O28" s="22" t="str">
        <f t="shared" si="1"/>
        <v>随時</v>
      </c>
      <c r="P28" s="238"/>
      <c r="Q28" s="9"/>
      <c r="R28" s="7" t="s">
        <v>1013</v>
      </c>
      <c r="S28" s="7" t="s">
        <v>925</v>
      </c>
      <c r="T28" s="8" t="s">
        <v>350</v>
      </c>
      <c r="U28" s="282"/>
    </row>
    <row r="29" spans="1:21" ht="30" customHeight="1" x14ac:dyDescent="0.55000000000000004">
      <c r="A29" s="66" t="s">
        <v>74</v>
      </c>
      <c r="B29" s="254" t="s">
        <v>1025</v>
      </c>
      <c r="C29" s="90" t="s">
        <v>142</v>
      </c>
      <c r="D29" s="36">
        <v>256.04000000000002</v>
      </c>
      <c r="E29" s="9" t="s">
        <v>46</v>
      </c>
      <c r="F29" s="258"/>
      <c r="G29" s="10" t="s">
        <v>120</v>
      </c>
      <c r="H29" s="39">
        <v>4430000</v>
      </c>
      <c r="I29" s="46">
        <v>44690</v>
      </c>
      <c r="J29" s="10" t="s">
        <v>242</v>
      </c>
      <c r="K29" s="10" t="s">
        <v>242</v>
      </c>
      <c r="L29" s="10" t="s">
        <v>242</v>
      </c>
      <c r="M29" s="10"/>
      <c r="N29" s="22" t="str">
        <f t="shared" si="0"/>
        <v>※</v>
      </c>
      <c r="O29" s="22" t="str">
        <f t="shared" si="1"/>
        <v>随時</v>
      </c>
      <c r="P29" s="238"/>
      <c r="Q29" s="9" t="s">
        <v>46</v>
      </c>
      <c r="R29" s="7" t="s">
        <v>1013</v>
      </c>
      <c r="S29" s="7" t="s">
        <v>925</v>
      </c>
      <c r="T29" s="8" t="s">
        <v>350</v>
      </c>
      <c r="U29" s="282"/>
    </row>
    <row r="30" spans="1:21" ht="30" customHeight="1" x14ac:dyDescent="0.55000000000000004">
      <c r="A30" s="66" t="s">
        <v>77</v>
      </c>
      <c r="B30" s="254" t="s">
        <v>1027</v>
      </c>
      <c r="C30" s="9" t="s">
        <v>907</v>
      </c>
      <c r="D30" s="36">
        <v>133.41</v>
      </c>
      <c r="E30" s="9" t="s">
        <v>46</v>
      </c>
      <c r="F30" s="61"/>
      <c r="G30" s="262"/>
      <c r="H30" s="263"/>
      <c r="I30" s="50"/>
      <c r="J30" s="262"/>
      <c r="K30" s="262"/>
      <c r="L30" s="262"/>
      <c r="M30" s="262"/>
      <c r="N30" s="22" t="str">
        <f t="shared" si="0"/>
        <v/>
      </c>
      <c r="O30" s="22" t="str">
        <f t="shared" si="1"/>
        <v/>
      </c>
      <c r="P30" s="263"/>
      <c r="Q30" s="9"/>
      <c r="R30" s="7" t="s">
        <v>1013</v>
      </c>
      <c r="S30" s="7" t="s">
        <v>925</v>
      </c>
      <c r="T30" s="8" t="s">
        <v>114</v>
      </c>
      <c r="U30" s="282"/>
    </row>
    <row r="31" spans="1:21" ht="30" customHeight="1" x14ac:dyDescent="0.55000000000000004">
      <c r="A31" s="66" t="s">
        <v>79</v>
      </c>
      <c r="B31" s="254" t="s">
        <v>1028</v>
      </c>
      <c r="C31" s="90" t="s">
        <v>76</v>
      </c>
      <c r="D31" s="36">
        <v>213.92</v>
      </c>
      <c r="E31" s="9" t="s">
        <v>46</v>
      </c>
      <c r="F31" s="61"/>
      <c r="G31" s="10" t="s">
        <v>242</v>
      </c>
      <c r="H31" s="39">
        <v>2870000</v>
      </c>
      <c r="I31" s="46">
        <v>45072</v>
      </c>
      <c r="J31" s="10" t="s">
        <v>242</v>
      </c>
      <c r="K31" s="10" t="s">
        <v>242</v>
      </c>
      <c r="L31" s="10" t="s">
        <v>242</v>
      </c>
      <c r="M31" s="10"/>
      <c r="N31" s="22" t="str">
        <f t="shared" si="0"/>
        <v>※</v>
      </c>
      <c r="O31" s="22" t="str">
        <f t="shared" si="1"/>
        <v>随時</v>
      </c>
      <c r="P31" s="238"/>
      <c r="Q31" s="9" t="s">
        <v>46</v>
      </c>
      <c r="R31" s="7" t="s">
        <v>1013</v>
      </c>
      <c r="S31" s="7" t="s">
        <v>925</v>
      </c>
      <c r="T31" s="8" t="s">
        <v>114</v>
      </c>
      <c r="U31" s="282" t="s">
        <v>1016</v>
      </c>
    </row>
    <row r="32" spans="1:21" s="182" customFormat="1" ht="30" customHeight="1" x14ac:dyDescent="0.55000000000000004">
      <c r="A32" s="66" t="s">
        <v>81</v>
      </c>
      <c r="B32" s="254" t="s">
        <v>1029</v>
      </c>
      <c r="C32" s="90" t="s">
        <v>32</v>
      </c>
      <c r="D32" s="36">
        <v>1097.56</v>
      </c>
      <c r="E32" s="9" t="s">
        <v>40</v>
      </c>
      <c r="F32" s="61"/>
      <c r="G32" s="10"/>
      <c r="H32" s="39"/>
      <c r="I32" s="46"/>
      <c r="J32" s="10"/>
      <c r="K32" s="10"/>
      <c r="L32" s="10"/>
      <c r="M32" s="10"/>
      <c r="N32" s="22" t="str">
        <f t="shared" si="0"/>
        <v/>
      </c>
      <c r="O32" s="22" t="str">
        <f t="shared" si="1"/>
        <v/>
      </c>
      <c r="P32" s="238"/>
      <c r="Q32" s="9"/>
      <c r="R32" s="7" t="s">
        <v>1015</v>
      </c>
      <c r="S32" s="7" t="s">
        <v>918</v>
      </c>
      <c r="T32" s="8" t="s">
        <v>121</v>
      </c>
      <c r="U32" s="282" t="s">
        <v>292</v>
      </c>
    </row>
    <row r="33" spans="1:21" s="182" customFormat="1" ht="30" customHeight="1" x14ac:dyDescent="0.55000000000000004">
      <c r="A33" s="66" t="s">
        <v>84</v>
      </c>
      <c r="B33" s="283" t="s">
        <v>1030</v>
      </c>
      <c r="C33" s="90" t="s">
        <v>76</v>
      </c>
      <c r="D33" s="36">
        <v>33.049999999999997</v>
      </c>
      <c r="E33" s="9" t="s">
        <v>40</v>
      </c>
      <c r="F33" s="61"/>
      <c r="G33" s="10"/>
      <c r="H33" s="39"/>
      <c r="I33" s="46"/>
      <c r="J33" s="10"/>
      <c r="K33" s="10"/>
      <c r="L33" s="10"/>
      <c r="M33" s="10"/>
      <c r="N33" s="22" t="str">
        <f t="shared" si="0"/>
        <v/>
      </c>
      <c r="O33" s="22" t="str">
        <f t="shared" si="1"/>
        <v/>
      </c>
      <c r="P33" s="238"/>
      <c r="Q33" s="9"/>
      <c r="R33" s="7" t="s">
        <v>1015</v>
      </c>
      <c r="S33" s="7" t="s">
        <v>918</v>
      </c>
      <c r="T33" s="8" t="s">
        <v>121</v>
      </c>
      <c r="U33" s="282"/>
    </row>
    <row r="34" spans="1:21" ht="30" customHeight="1" x14ac:dyDescent="0.55000000000000004">
      <c r="A34" s="66" t="s">
        <v>87</v>
      </c>
      <c r="B34" s="254" t="s">
        <v>1031</v>
      </c>
      <c r="C34" s="90" t="s">
        <v>379</v>
      </c>
      <c r="D34" s="36">
        <v>299.99</v>
      </c>
      <c r="E34" s="9" t="s">
        <v>46</v>
      </c>
      <c r="F34" s="258"/>
      <c r="G34" s="115"/>
      <c r="H34" s="223"/>
      <c r="I34" s="117"/>
      <c r="J34" s="10" t="s">
        <v>120</v>
      </c>
      <c r="K34" s="10"/>
      <c r="L34" s="10"/>
      <c r="M34" s="10"/>
      <c r="N34" s="22" t="str">
        <f t="shared" si="0"/>
        <v>※</v>
      </c>
      <c r="O34" s="22" t="str">
        <f t="shared" si="1"/>
        <v>随時</v>
      </c>
      <c r="P34" s="238"/>
      <c r="Q34" s="9"/>
      <c r="R34" s="7" t="s">
        <v>1013</v>
      </c>
      <c r="S34" s="7" t="s">
        <v>925</v>
      </c>
      <c r="T34" s="8" t="s">
        <v>114</v>
      </c>
      <c r="U34" s="282"/>
    </row>
    <row r="35" spans="1:21" ht="30" customHeight="1" x14ac:dyDescent="0.55000000000000004">
      <c r="A35" s="66" t="s">
        <v>90</v>
      </c>
      <c r="B35" s="254" t="s">
        <v>1032</v>
      </c>
      <c r="C35" s="9" t="s">
        <v>907</v>
      </c>
      <c r="D35" s="36">
        <v>224.63</v>
      </c>
      <c r="E35" s="9" t="s">
        <v>46</v>
      </c>
      <c r="F35" s="62"/>
      <c r="G35" s="262"/>
      <c r="H35" s="263"/>
      <c r="I35" s="50"/>
      <c r="J35" s="262"/>
      <c r="K35" s="262"/>
      <c r="L35" s="262"/>
      <c r="M35" s="262"/>
      <c r="N35" s="22" t="str">
        <f t="shared" si="0"/>
        <v/>
      </c>
      <c r="O35" s="22" t="str">
        <f t="shared" si="1"/>
        <v/>
      </c>
      <c r="P35" s="263"/>
      <c r="Q35" s="9"/>
      <c r="R35" s="7" t="s">
        <v>1013</v>
      </c>
      <c r="S35" s="7" t="s">
        <v>925</v>
      </c>
      <c r="T35" s="8" t="s">
        <v>114</v>
      </c>
      <c r="U35" s="282" t="s">
        <v>1016</v>
      </c>
    </row>
    <row r="36" spans="1:21" ht="30" customHeight="1" x14ac:dyDescent="0.55000000000000004">
      <c r="A36" s="66" t="s">
        <v>93</v>
      </c>
      <c r="B36" s="254" t="s">
        <v>1033</v>
      </c>
      <c r="C36" s="90" t="s">
        <v>76</v>
      </c>
      <c r="D36" s="36">
        <v>335.66</v>
      </c>
      <c r="E36" s="9" t="s">
        <v>46</v>
      </c>
      <c r="F36" s="61"/>
      <c r="G36" s="10" t="s">
        <v>501</v>
      </c>
      <c r="H36" s="39">
        <v>3340000</v>
      </c>
      <c r="I36" s="46">
        <v>44918</v>
      </c>
      <c r="J36" s="10" t="s">
        <v>120</v>
      </c>
      <c r="K36" s="10" t="s">
        <v>120</v>
      </c>
      <c r="L36" s="10" t="s">
        <v>120</v>
      </c>
      <c r="M36" s="10"/>
      <c r="N36" s="22" t="str">
        <f t="shared" si="0"/>
        <v>※</v>
      </c>
      <c r="O36" s="22" t="str">
        <f t="shared" si="1"/>
        <v>随時</v>
      </c>
      <c r="P36" s="238"/>
      <c r="Q36" s="9" t="s">
        <v>46</v>
      </c>
      <c r="R36" s="7" t="s">
        <v>1013</v>
      </c>
      <c r="S36" s="7" t="s">
        <v>925</v>
      </c>
      <c r="T36" s="8" t="s">
        <v>114</v>
      </c>
      <c r="U36" s="108" t="s">
        <v>554</v>
      </c>
    </row>
    <row r="37" spans="1:21" s="182" customFormat="1" ht="30" customHeight="1" x14ac:dyDescent="0.55000000000000004">
      <c r="A37" s="66" t="s">
        <v>94</v>
      </c>
      <c r="B37" s="284" t="s">
        <v>1034</v>
      </c>
      <c r="C37" s="90" t="s">
        <v>76</v>
      </c>
      <c r="D37" s="36">
        <v>188.81</v>
      </c>
      <c r="E37" s="9" t="s">
        <v>46</v>
      </c>
      <c r="F37" s="61"/>
      <c r="G37" s="10"/>
      <c r="H37" s="39"/>
      <c r="I37" s="46"/>
      <c r="J37" s="10"/>
      <c r="K37" s="10"/>
      <c r="L37" s="10"/>
      <c r="M37" s="10"/>
      <c r="N37" s="22" t="str">
        <f t="shared" si="0"/>
        <v/>
      </c>
      <c r="O37" s="22" t="str">
        <f t="shared" si="1"/>
        <v/>
      </c>
      <c r="P37" s="238"/>
      <c r="Q37" s="9"/>
      <c r="R37" s="7" t="s">
        <v>1026</v>
      </c>
      <c r="S37" s="7" t="s">
        <v>931</v>
      </c>
      <c r="T37" s="8" t="s">
        <v>92</v>
      </c>
      <c r="U37" s="108"/>
    </row>
    <row r="38" spans="1:21" ht="30" customHeight="1" x14ac:dyDescent="0.55000000000000004">
      <c r="A38" s="66" t="s">
        <v>95</v>
      </c>
      <c r="B38" s="265" t="s">
        <v>1035</v>
      </c>
      <c r="C38" s="90" t="s">
        <v>142</v>
      </c>
      <c r="D38" s="24">
        <v>1331.88</v>
      </c>
      <c r="E38" s="9" t="s">
        <v>46</v>
      </c>
      <c r="F38" s="269"/>
      <c r="G38" s="115"/>
      <c r="H38" s="263"/>
      <c r="I38" s="50"/>
      <c r="J38" s="10" t="s">
        <v>120</v>
      </c>
      <c r="K38" s="10"/>
      <c r="L38" s="10"/>
      <c r="M38" s="10"/>
      <c r="N38" s="22" t="str">
        <f t="shared" si="0"/>
        <v>※</v>
      </c>
      <c r="O38" s="22" t="str">
        <f t="shared" si="1"/>
        <v>随時</v>
      </c>
      <c r="P38" s="238"/>
      <c r="Q38" s="9"/>
      <c r="R38" s="7" t="s">
        <v>1026</v>
      </c>
      <c r="S38" s="7" t="s">
        <v>931</v>
      </c>
      <c r="T38" s="8" t="s">
        <v>121</v>
      </c>
      <c r="U38" s="108" t="s">
        <v>554</v>
      </c>
    </row>
    <row r="39" spans="1:21" ht="30" customHeight="1" x14ac:dyDescent="0.55000000000000004">
      <c r="A39" s="66" t="s">
        <v>97</v>
      </c>
      <c r="B39" s="254" t="s">
        <v>1036</v>
      </c>
      <c r="C39" s="90" t="s">
        <v>379</v>
      </c>
      <c r="D39" s="36">
        <v>1456.44</v>
      </c>
      <c r="E39" s="9" t="s">
        <v>46</v>
      </c>
      <c r="F39" s="285"/>
      <c r="G39" s="115"/>
      <c r="H39" s="223"/>
      <c r="I39" s="117"/>
      <c r="J39" s="10" t="s">
        <v>120</v>
      </c>
      <c r="K39" s="10" t="s">
        <v>120</v>
      </c>
      <c r="L39" s="10" t="s">
        <v>242</v>
      </c>
      <c r="M39" s="10"/>
      <c r="N39" s="22" t="str">
        <f t="shared" si="0"/>
        <v>※</v>
      </c>
      <c r="O39" s="22" t="str">
        <f t="shared" si="1"/>
        <v>随時</v>
      </c>
      <c r="P39" s="238"/>
      <c r="Q39" s="9"/>
      <c r="R39" s="7" t="s">
        <v>1015</v>
      </c>
      <c r="S39" s="7" t="s">
        <v>933</v>
      </c>
      <c r="T39" s="8" t="s">
        <v>121</v>
      </c>
      <c r="U39" s="282"/>
    </row>
    <row r="40" spans="1:21" ht="30" customHeight="1" x14ac:dyDescent="0.55000000000000004">
      <c r="A40" s="66" t="s">
        <v>101</v>
      </c>
      <c r="B40" s="265" t="s">
        <v>1037</v>
      </c>
      <c r="C40" s="9" t="s">
        <v>76</v>
      </c>
      <c r="D40" s="36">
        <v>182.51</v>
      </c>
      <c r="E40" s="9"/>
      <c r="F40" s="50"/>
      <c r="G40" s="262"/>
      <c r="H40" s="263"/>
      <c r="I40" s="50"/>
      <c r="J40" s="262"/>
      <c r="K40" s="262"/>
      <c r="L40" s="262"/>
      <c r="M40" s="262"/>
      <c r="N40" s="22" t="str">
        <f t="shared" si="0"/>
        <v/>
      </c>
      <c r="O40" s="22" t="str">
        <f t="shared" si="1"/>
        <v/>
      </c>
      <c r="P40" s="263"/>
      <c r="Q40" s="9" t="s">
        <v>46</v>
      </c>
      <c r="R40" s="9" t="s">
        <v>1015</v>
      </c>
      <c r="S40" s="9" t="s">
        <v>918</v>
      </c>
      <c r="T40" s="38" t="s">
        <v>121</v>
      </c>
      <c r="U40" s="286"/>
    </row>
    <row r="41" spans="1:21" s="182" customFormat="1" ht="30" customHeight="1" x14ac:dyDescent="0.55000000000000004">
      <c r="A41" s="66" t="s">
        <v>103</v>
      </c>
      <c r="B41" s="265" t="s">
        <v>1038</v>
      </c>
      <c r="C41" s="9" t="s">
        <v>76</v>
      </c>
      <c r="D41" s="36">
        <v>119.43</v>
      </c>
      <c r="E41" s="9" t="s">
        <v>40</v>
      </c>
      <c r="F41" s="50"/>
      <c r="G41" s="262"/>
      <c r="H41" s="263"/>
      <c r="I41" s="50"/>
      <c r="J41" s="262"/>
      <c r="K41" s="262"/>
      <c r="L41" s="262"/>
      <c r="M41" s="262"/>
      <c r="N41" s="22" t="str">
        <f t="shared" si="0"/>
        <v/>
      </c>
      <c r="O41" s="22" t="str">
        <f t="shared" si="1"/>
        <v/>
      </c>
      <c r="P41" s="263"/>
      <c r="Q41" s="9"/>
      <c r="R41" s="9" t="s">
        <v>1026</v>
      </c>
      <c r="S41" s="9" t="s">
        <v>931</v>
      </c>
      <c r="T41" s="38" t="s">
        <v>92</v>
      </c>
      <c r="U41" s="286"/>
    </row>
    <row r="42" spans="1:21" s="182" customFormat="1" ht="30" customHeight="1" x14ac:dyDescent="0.55000000000000004">
      <c r="A42" s="66" t="s">
        <v>106</v>
      </c>
      <c r="B42" s="265" t="s">
        <v>1039</v>
      </c>
      <c r="C42" s="9" t="s">
        <v>76</v>
      </c>
      <c r="D42" s="36">
        <v>238.1</v>
      </c>
      <c r="E42" s="9" t="s">
        <v>40</v>
      </c>
      <c r="F42" s="50"/>
      <c r="G42" s="262"/>
      <c r="H42" s="263"/>
      <c r="I42" s="50"/>
      <c r="J42" s="262"/>
      <c r="K42" s="262"/>
      <c r="L42" s="262"/>
      <c r="M42" s="262"/>
      <c r="N42" s="22" t="str">
        <f t="shared" si="0"/>
        <v/>
      </c>
      <c r="O42" s="22" t="str">
        <f t="shared" si="1"/>
        <v/>
      </c>
      <c r="P42" s="263"/>
      <c r="Q42" s="9"/>
      <c r="R42" s="9" t="s">
        <v>1026</v>
      </c>
      <c r="S42" s="9" t="s">
        <v>931</v>
      </c>
      <c r="T42" s="38" t="s">
        <v>92</v>
      </c>
      <c r="U42" s="286"/>
    </row>
    <row r="43" spans="1:21" s="182" customFormat="1" ht="30" customHeight="1" x14ac:dyDescent="0.55000000000000004">
      <c r="A43" s="66" t="s">
        <v>109</v>
      </c>
      <c r="B43" s="265" t="s">
        <v>1040</v>
      </c>
      <c r="C43" s="9" t="s">
        <v>76</v>
      </c>
      <c r="D43" s="36">
        <v>371.78</v>
      </c>
      <c r="E43" s="9" t="s">
        <v>40</v>
      </c>
      <c r="F43" s="50"/>
      <c r="G43" s="262"/>
      <c r="H43" s="263"/>
      <c r="I43" s="50"/>
      <c r="J43" s="262"/>
      <c r="K43" s="262"/>
      <c r="L43" s="262"/>
      <c r="M43" s="262"/>
      <c r="N43" s="22" t="str">
        <f t="shared" si="0"/>
        <v/>
      </c>
      <c r="O43" s="22" t="str">
        <f t="shared" si="1"/>
        <v/>
      </c>
      <c r="P43" s="263"/>
      <c r="Q43" s="9"/>
      <c r="R43" s="9" t="s">
        <v>1026</v>
      </c>
      <c r="S43" s="9" t="s">
        <v>931</v>
      </c>
      <c r="T43" s="38" t="s">
        <v>92</v>
      </c>
      <c r="U43" s="286"/>
    </row>
    <row r="44" spans="1:21" s="287" customFormat="1" ht="30" customHeight="1" x14ac:dyDescent="0.55000000000000004">
      <c r="A44" s="66" t="s">
        <v>112</v>
      </c>
      <c r="B44" s="288" t="s">
        <v>1041</v>
      </c>
      <c r="C44" s="9" t="s">
        <v>54</v>
      </c>
      <c r="D44" s="36">
        <v>183.56</v>
      </c>
      <c r="E44" s="9" t="s">
        <v>40</v>
      </c>
      <c r="F44" s="50"/>
      <c r="G44" s="10" t="s">
        <v>33</v>
      </c>
      <c r="H44" s="253">
        <v>2090000</v>
      </c>
      <c r="I44" s="50">
        <v>45798</v>
      </c>
      <c r="J44" s="10" t="s">
        <v>120</v>
      </c>
      <c r="K44" s="10" t="s">
        <v>120</v>
      </c>
      <c r="L44" s="10"/>
      <c r="M44" s="9"/>
      <c r="N44" s="22" t="str">
        <f t="shared" si="0"/>
        <v>※</v>
      </c>
      <c r="O44" s="22" t="str">
        <f t="shared" si="1"/>
        <v>随時</v>
      </c>
      <c r="P44" s="235"/>
      <c r="Q44" s="9"/>
      <c r="R44" s="7" t="s">
        <v>1015</v>
      </c>
      <c r="S44" s="7" t="s">
        <v>918</v>
      </c>
      <c r="T44" s="8" t="s">
        <v>121</v>
      </c>
      <c r="U44" s="286"/>
    </row>
    <row r="45" spans="1:21" ht="30" customHeight="1" x14ac:dyDescent="0.55000000000000004">
      <c r="A45" s="66" t="s">
        <v>115</v>
      </c>
      <c r="B45" s="254" t="s">
        <v>1042</v>
      </c>
      <c r="C45" s="9" t="s">
        <v>941</v>
      </c>
      <c r="D45" s="36">
        <v>203.48</v>
      </c>
      <c r="E45" s="9" t="s">
        <v>46</v>
      </c>
      <c r="F45" s="258"/>
      <c r="G45" s="262"/>
      <c r="H45" s="263"/>
      <c r="I45" s="50"/>
      <c r="J45" s="262"/>
      <c r="K45" s="262"/>
      <c r="L45" s="262"/>
      <c r="M45" s="262"/>
      <c r="N45" s="22" t="str">
        <f t="shared" si="0"/>
        <v/>
      </c>
      <c r="O45" s="22" t="str">
        <f t="shared" si="1"/>
        <v/>
      </c>
      <c r="P45" s="263"/>
      <c r="Q45" s="9"/>
      <c r="R45" s="7" t="s">
        <v>1026</v>
      </c>
      <c r="S45" s="7" t="s">
        <v>931</v>
      </c>
      <c r="T45" s="8" t="s">
        <v>92</v>
      </c>
      <c r="U45" s="81"/>
    </row>
    <row r="46" spans="1:21" ht="30" customHeight="1" x14ac:dyDescent="0.55000000000000004">
      <c r="A46" s="66" t="s">
        <v>117</v>
      </c>
      <c r="B46" s="188" t="s">
        <v>1043</v>
      </c>
      <c r="C46" s="9" t="s">
        <v>907</v>
      </c>
      <c r="D46" s="36">
        <v>84903.51</v>
      </c>
      <c r="E46" s="9" t="s">
        <v>46</v>
      </c>
      <c r="F46" s="258"/>
      <c r="G46" s="262"/>
      <c r="H46" s="263"/>
      <c r="I46" s="50"/>
      <c r="J46" s="262"/>
      <c r="K46" s="262"/>
      <c r="L46" s="262"/>
      <c r="M46" s="262"/>
      <c r="N46" s="22" t="str">
        <f t="shared" si="0"/>
        <v/>
      </c>
      <c r="O46" s="22" t="str">
        <f t="shared" si="1"/>
        <v/>
      </c>
      <c r="P46" s="263"/>
      <c r="Q46" s="9"/>
      <c r="R46" s="289" t="s">
        <v>217</v>
      </c>
      <c r="S46" s="289" t="s">
        <v>914</v>
      </c>
      <c r="T46" s="8" t="s">
        <v>154</v>
      </c>
      <c r="U46" s="282" t="s">
        <v>148</v>
      </c>
    </row>
    <row r="47" spans="1:21" ht="30" customHeight="1" x14ac:dyDescent="0.55000000000000004">
      <c r="A47" s="66" t="s">
        <v>123</v>
      </c>
      <c r="B47" s="188" t="s">
        <v>1044</v>
      </c>
      <c r="C47" s="90" t="s">
        <v>142</v>
      </c>
      <c r="D47" s="36">
        <v>236.08</v>
      </c>
      <c r="E47" s="9" t="s">
        <v>46</v>
      </c>
      <c r="F47" s="269"/>
      <c r="G47" s="10" t="s">
        <v>120</v>
      </c>
      <c r="H47" s="39">
        <v>1200000</v>
      </c>
      <c r="I47" s="46">
        <v>43717</v>
      </c>
      <c r="J47" s="10" t="s">
        <v>120</v>
      </c>
      <c r="K47" s="10" t="s">
        <v>120</v>
      </c>
      <c r="L47" s="10" t="s">
        <v>120</v>
      </c>
      <c r="M47" s="10"/>
      <c r="N47" s="22" t="str">
        <f t="shared" si="0"/>
        <v>※</v>
      </c>
      <c r="O47" s="22" t="str">
        <f t="shared" si="1"/>
        <v>随時</v>
      </c>
      <c r="P47" s="238"/>
      <c r="Q47" s="9" t="s">
        <v>46</v>
      </c>
      <c r="R47" s="289" t="s">
        <v>217</v>
      </c>
      <c r="S47" s="289" t="s">
        <v>914</v>
      </c>
      <c r="T47" s="8" t="s">
        <v>154</v>
      </c>
      <c r="U47" s="282"/>
    </row>
    <row r="48" spans="1:21" ht="30" customHeight="1" x14ac:dyDescent="0.55000000000000004">
      <c r="A48" s="66" t="s">
        <v>125</v>
      </c>
      <c r="B48" s="254" t="s">
        <v>1045</v>
      </c>
      <c r="C48" s="90" t="s">
        <v>142</v>
      </c>
      <c r="D48" s="36">
        <v>987.68</v>
      </c>
      <c r="E48" s="9" t="s">
        <v>46</v>
      </c>
      <c r="F48" s="50"/>
      <c r="G48" s="10" t="s">
        <v>120</v>
      </c>
      <c r="H48" s="39">
        <v>1770000</v>
      </c>
      <c r="I48" s="11" t="s">
        <v>1046</v>
      </c>
      <c r="J48" s="10" t="s">
        <v>242</v>
      </c>
      <c r="K48" s="10" t="s">
        <v>120</v>
      </c>
      <c r="L48" s="10" t="s">
        <v>120</v>
      </c>
      <c r="M48" s="10"/>
      <c r="N48" s="22" t="str">
        <f t="shared" si="0"/>
        <v>※</v>
      </c>
      <c r="O48" s="22" t="str">
        <f t="shared" si="1"/>
        <v>随時</v>
      </c>
      <c r="P48" s="238"/>
      <c r="Q48" s="9"/>
      <c r="R48" s="7" t="s">
        <v>1015</v>
      </c>
      <c r="S48" s="7" t="s">
        <v>918</v>
      </c>
      <c r="T48" s="8" t="s">
        <v>59</v>
      </c>
      <c r="U48" s="83"/>
    </row>
    <row r="49" spans="1:21" s="182" customFormat="1" ht="30" customHeight="1" x14ac:dyDescent="0.55000000000000004">
      <c r="A49" s="66" t="s">
        <v>127</v>
      </c>
      <c r="B49" s="283" t="s">
        <v>1047</v>
      </c>
      <c r="C49" s="90" t="s">
        <v>76</v>
      </c>
      <c r="D49" s="36">
        <v>1819.41</v>
      </c>
      <c r="E49" s="9" t="s">
        <v>40</v>
      </c>
      <c r="F49" s="50"/>
      <c r="G49" s="10" t="s">
        <v>33</v>
      </c>
      <c r="H49" s="253">
        <v>1730000</v>
      </c>
      <c r="I49" s="50">
        <v>45798</v>
      </c>
      <c r="J49" s="10" t="s">
        <v>120</v>
      </c>
      <c r="K49" s="10" t="s">
        <v>120</v>
      </c>
      <c r="L49" s="10"/>
      <c r="M49" s="10"/>
      <c r="N49" s="22" t="str">
        <f t="shared" si="0"/>
        <v>※</v>
      </c>
      <c r="O49" s="22" t="str">
        <f t="shared" si="1"/>
        <v>随時</v>
      </c>
      <c r="P49" s="238"/>
      <c r="Q49" s="9"/>
      <c r="R49" s="7" t="s">
        <v>1015</v>
      </c>
      <c r="S49" s="7" t="s">
        <v>918</v>
      </c>
      <c r="T49" s="8" t="s">
        <v>121</v>
      </c>
      <c r="U49" s="83"/>
    </row>
    <row r="50" spans="1:21" ht="30" customHeight="1" x14ac:dyDescent="0.55000000000000004">
      <c r="A50" s="66" t="s">
        <v>130</v>
      </c>
      <c r="B50" s="254" t="s">
        <v>1048</v>
      </c>
      <c r="C50" s="90" t="s">
        <v>142</v>
      </c>
      <c r="D50" s="36">
        <v>429.09</v>
      </c>
      <c r="E50" s="9" t="s">
        <v>46</v>
      </c>
      <c r="F50" s="258"/>
      <c r="G50" s="10" t="s">
        <v>120</v>
      </c>
      <c r="H50" s="39">
        <v>2990000</v>
      </c>
      <c r="I50" s="46">
        <v>44323</v>
      </c>
      <c r="J50" s="10" t="s">
        <v>120</v>
      </c>
      <c r="K50" s="10" t="s">
        <v>120</v>
      </c>
      <c r="L50" s="10" t="s">
        <v>120</v>
      </c>
      <c r="M50" s="10"/>
      <c r="N50" s="22" t="str">
        <f t="shared" si="0"/>
        <v>※</v>
      </c>
      <c r="O50" s="22" t="str">
        <f t="shared" si="1"/>
        <v>随時</v>
      </c>
      <c r="P50" s="238"/>
      <c r="Q50" s="9" t="s">
        <v>46</v>
      </c>
      <c r="R50" s="7" t="s">
        <v>1013</v>
      </c>
      <c r="S50" s="7" t="s">
        <v>925</v>
      </c>
      <c r="T50" s="8" t="s">
        <v>114</v>
      </c>
      <c r="U50" s="282" t="s">
        <v>176</v>
      </c>
    </row>
    <row r="51" spans="1:21" ht="30" customHeight="1" x14ac:dyDescent="0.55000000000000004">
      <c r="A51" s="66" t="s">
        <v>132</v>
      </c>
      <c r="B51" s="254" t="s">
        <v>1049</v>
      </c>
      <c r="C51" s="90" t="s">
        <v>142</v>
      </c>
      <c r="D51" s="36">
        <v>210.79</v>
      </c>
      <c r="E51" s="9" t="s">
        <v>46</v>
      </c>
      <c r="F51" s="258"/>
      <c r="G51" s="10" t="s">
        <v>120</v>
      </c>
      <c r="H51" s="242"/>
      <c r="I51" s="11"/>
      <c r="J51" s="10" t="s">
        <v>120</v>
      </c>
      <c r="K51" s="10" t="s">
        <v>120</v>
      </c>
      <c r="L51" s="10" t="s">
        <v>120</v>
      </c>
      <c r="M51" s="10"/>
      <c r="N51" s="22" t="str">
        <f t="shared" si="0"/>
        <v>※</v>
      </c>
      <c r="O51" s="22" t="str">
        <f t="shared" si="1"/>
        <v>随時</v>
      </c>
      <c r="P51" s="238"/>
      <c r="Q51" s="9" t="s">
        <v>46</v>
      </c>
      <c r="R51" s="7" t="s">
        <v>1015</v>
      </c>
      <c r="S51" s="7" t="s">
        <v>933</v>
      </c>
      <c r="T51" s="8" t="s">
        <v>121</v>
      </c>
      <c r="U51" s="282" t="s">
        <v>554</v>
      </c>
    </row>
    <row r="52" spans="1:21" ht="30" customHeight="1" x14ac:dyDescent="0.55000000000000004">
      <c r="A52" s="66" t="s">
        <v>134</v>
      </c>
      <c r="B52" s="283" t="s">
        <v>1050</v>
      </c>
      <c r="C52" s="90" t="s">
        <v>139</v>
      </c>
      <c r="D52" s="36">
        <v>74.349999999999994</v>
      </c>
      <c r="E52" s="9" t="s">
        <v>40</v>
      </c>
      <c r="F52" s="258"/>
      <c r="G52" s="10"/>
      <c r="H52" s="242"/>
      <c r="I52" s="11"/>
      <c r="J52" s="10"/>
      <c r="K52" s="10"/>
      <c r="L52" s="10"/>
      <c r="M52" s="10"/>
      <c r="N52" s="22" t="str">
        <f t="shared" si="0"/>
        <v/>
      </c>
      <c r="O52" s="22" t="str">
        <f t="shared" si="1"/>
        <v/>
      </c>
      <c r="P52" s="238"/>
      <c r="Q52" s="9"/>
      <c r="R52" s="7" t="s">
        <v>1015</v>
      </c>
      <c r="S52" s="7" t="s">
        <v>933</v>
      </c>
      <c r="T52" s="8" t="s">
        <v>121</v>
      </c>
      <c r="U52" s="282"/>
    </row>
    <row r="53" spans="1:21" ht="13" customHeight="1" x14ac:dyDescent="0.55000000000000004"/>
    <row r="54" spans="1:21" x14ac:dyDescent="0.55000000000000004">
      <c r="A54" s="290" t="s">
        <v>203</v>
      </c>
    </row>
    <row r="55" spans="1:21" ht="36" customHeight="1" x14ac:dyDescent="0.55000000000000004">
      <c r="A55" s="363" t="s">
        <v>204</v>
      </c>
      <c r="B55" s="363"/>
      <c r="C55" s="363"/>
      <c r="D55" s="363"/>
      <c r="E55" s="363"/>
      <c r="F55" s="363"/>
      <c r="G55" s="363"/>
      <c r="H55" s="363"/>
      <c r="I55" s="363"/>
      <c r="J55" s="363"/>
      <c r="K55" s="363"/>
      <c r="L55" s="363"/>
      <c r="M55" s="363"/>
      <c r="N55" s="363"/>
      <c r="O55" s="363"/>
      <c r="P55" s="363"/>
      <c r="Q55" s="363"/>
      <c r="R55" s="363"/>
      <c r="S55" s="363"/>
      <c r="T55" s="363"/>
      <c r="U55" s="363"/>
    </row>
    <row r="56" spans="1:21" x14ac:dyDescent="0.55000000000000004">
      <c r="A56" t="s">
        <v>205</v>
      </c>
    </row>
    <row r="57" spans="1:21" ht="37.15" customHeight="1" x14ac:dyDescent="0.55000000000000004">
      <c r="A57" s="363" t="s">
        <v>206</v>
      </c>
      <c r="B57" s="363"/>
      <c r="C57" s="363"/>
      <c r="D57" s="363"/>
      <c r="E57" s="363"/>
      <c r="F57" s="363"/>
      <c r="G57" s="363"/>
      <c r="H57" s="363"/>
      <c r="I57" s="363"/>
      <c r="J57" s="363"/>
      <c r="K57" s="363"/>
      <c r="L57" s="363"/>
      <c r="M57" s="363"/>
      <c r="N57" s="363"/>
      <c r="O57" s="363"/>
      <c r="P57" s="363"/>
      <c r="Q57" s="363"/>
      <c r="R57" s="363"/>
      <c r="S57" s="363"/>
      <c r="T57" s="363"/>
      <c r="U57" s="363"/>
    </row>
    <row r="58" spans="1:21" x14ac:dyDescent="0.55000000000000004">
      <c r="A58" t="s">
        <v>207</v>
      </c>
    </row>
    <row r="59" spans="1:21" x14ac:dyDescent="0.55000000000000004">
      <c r="A59" t="s">
        <v>208</v>
      </c>
    </row>
    <row r="60" spans="1:21" ht="36.4" customHeight="1" x14ac:dyDescent="0.55000000000000004">
      <c r="A60" s="363" t="s">
        <v>209</v>
      </c>
      <c r="B60" s="363"/>
      <c r="C60" s="363"/>
      <c r="D60" s="363"/>
      <c r="E60" s="363"/>
      <c r="F60" s="363"/>
      <c r="G60" s="363"/>
      <c r="H60" s="363"/>
      <c r="I60" s="363"/>
      <c r="J60" s="363"/>
      <c r="K60" s="363"/>
      <c r="L60" s="363"/>
      <c r="M60" s="363"/>
      <c r="N60" s="363"/>
      <c r="O60" s="363"/>
      <c r="P60" s="363"/>
      <c r="Q60" s="363"/>
      <c r="R60" s="363"/>
      <c r="S60" s="363"/>
      <c r="T60" s="363"/>
      <c r="U60" s="363"/>
    </row>
  </sheetData>
  <mergeCells count="25">
    <mergeCell ref="A55:U55"/>
    <mergeCell ref="A57:U57"/>
    <mergeCell ref="A60:U60"/>
    <mergeCell ref="G17:G18"/>
    <mergeCell ref="H17:I17"/>
    <mergeCell ref="J17:M17"/>
    <mergeCell ref="N17:N18"/>
    <mergeCell ref="O17:O18"/>
    <mergeCell ref="P17:P18"/>
    <mergeCell ref="U16:U18"/>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s>
  <phoneticPr fontId="1"/>
  <conditionalFormatting sqref="B19:B27 D19:D27 U19:U27 R22:S27">
    <cfRule type="expression" dxfId="26" priority="1">
      <formula>#REF!="×"</formula>
    </cfRule>
  </conditionalFormatting>
  <conditionalFormatting sqref="R19:S20">
    <cfRule type="expression" dxfId="25" priority="5">
      <formula>#REF!="×"</formula>
    </cfRule>
  </conditionalFormatting>
  <conditionalFormatting sqref="R30:S34">
    <cfRule type="expression" dxfId="24" priority="3">
      <formula>#REF!="×"</formula>
    </cfRule>
  </conditionalFormatting>
  <conditionalFormatting sqref="R36:S36">
    <cfRule type="cellIs" dxfId="23" priority="6" stopIfTrue="1" operator="equal">
      <formula>"建付"</formula>
    </cfRule>
    <cfRule type="cellIs" dxfId="22" priority="7" stopIfTrue="1" operator="equal">
      <formula>"区所"</formula>
    </cfRule>
  </conditionalFormatting>
  <conditionalFormatting sqref="R38:S38 U38">
    <cfRule type="expression" dxfId="21" priority="8">
      <formula>#REF!="×"</formula>
    </cfRule>
  </conditionalFormatting>
  <conditionalFormatting sqref="U30:U34">
    <cfRule type="expression" dxfId="20" priority="2">
      <formula>#REF!="×"</formula>
    </cfRule>
  </conditionalFormatting>
  <hyperlinks>
    <hyperlink ref="B19" r:id="rId1" xr:uid="{8D9C7B09-7174-44BA-BBA4-35D030C9A847}"/>
    <hyperlink ref="B20" r:id="rId2" xr:uid="{9735951D-6FDB-4993-BEBF-2D1DFAE2F50D}"/>
    <hyperlink ref="B28" r:id="rId3" xr:uid="{1C4CAF74-DA04-454D-A908-29A911C90D94}"/>
    <hyperlink ref="B29" r:id="rId4" xr:uid="{98C89F2D-B1A5-4074-AE2E-44285CE57B43}"/>
    <hyperlink ref="B30" r:id="rId5" xr:uid="{CE2AB0EC-02DE-40F5-B042-29DDE62F98E3}"/>
    <hyperlink ref="B31" r:id="rId6" xr:uid="{FA74DADC-F5F1-4656-AE97-0C804461D63A}"/>
    <hyperlink ref="B34" r:id="rId7" xr:uid="{BDFAD4B7-95DD-47A2-A087-560FECEC1C83}"/>
    <hyperlink ref="B35" r:id="rId8" xr:uid="{FB639AF0-D4EC-4DE0-9179-5983C8F902BE}"/>
    <hyperlink ref="B36" r:id="rId9" xr:uid="{C71DFC1F-1B97-414C-834C-E6999342FE3F}"/>
    <hyperlink ref="B38" r:id="rId10" xr:uid="{72047C46-0808-4099-B48A-E29CD86D0D8B}"/>
    <hyperlink ref="B39" r:id="rId11" xr:uid="{BEB23BAD-C612-4ABC-89E9-424BEB3E8AAD}"/>
    <hyperlink ref="B40" r:id="rId12" xr:uid="{0AD89C91-23CC-43E2-BAD7-9F30F6D3B15C}"/>
    <hyperlink ref="B45" r:id="rId13" xr:uid="{3058CAFD-3C77-4F6A-A561-E89AD93A8371}"/>
    <hyperlink ref="B46" r:id="rId14" xr:uid="{3D114BFA-B6E5-402D-AEE0-13E28944700D}"/>
    <hyperlink ref="B47" r:id="rId15" xr:uid="{95EAE884-44F7-45DF-8B35-0AA3E4D744DE}"/>
    <hyperlink ref="B48" r:id="rId16" xr:uid="{7692DBDB-705F-4A21-914A-671C0105FC30}"/>
    <hyperlink ref="B50" r:id="rId17" xr:uid="{32D1F947-B958-4525-8315-EFEE705BCAD0}"/>
    <hyperlink ref="B51" r:id="rId18" xr:uid="{03A2384A-7102-4018-96D8-0EB22254149D}"/>
    <hyperlink ref="B22" r:id="rId19" xr:uid="{01D75C36-999B-46BB-A10C-A2AD6EE04EB6}"/>
    <hyperlink ref="B26" r:id="rId20" xr:uid="{A2B4DAE7-D8BD-4201-97DF-58F47F242546}"/>
    <hyperlink ref="B27" r:id="rId21" xr:uid="{45976A11-70F3-4679-95CA-0FEEB7DC3A7A}"/>
    <hyperlink ref="B32" r:id="rId22" xr:uid="{B7CB144D-CB83-477F-9620-07BF6B23794D}"/>
    <hyperlink ref="B41" r:id="rId23" xr:uid="{221810E0-A94C-4950-9361-B87EC51326AB}"/>
    <hyperlink ref="B42" r:id="rId24" xr:uid="{C2066E20-D1A8-4EB1-81FC-6527AF7B2FCE}"/>
    <hyperlink ref="B43" r:id="rId25" xr:uid="{44A74216-9AB0-4EDB-9D4A-FC0E8E09FE20}"/>
    <hyperlink ref="B37" r:id="rId26" xr:uid="{72494B6F-DA37-4DA7-95EB-CEB15D7A6F84}"/>
    <hyperlink ref="B23" r:id="rId27" xr:uid="{BF738233-0C49-4478-84B0-C7AAB09DE888}"/>
    <hyperlink ref="B49" r:id="rId28" xr:uid="{9DA364F4-55B7-4FC2-BCCC-71FC3272CD24}"/>
    <hyperlink ref="B44" r:id="rId29" xr:uid="{40019257-3E33-40C9-B964-449EC4C26844}"/>
    <hyperlink ref="B33" r:id="rId30" xr:uid="{D0C1D7E6-88C1-4E67-97D7-33B09B2040FB}"/>
    <hyperlink ref="B25" r:id="rId31" xr:uid="{6AE7CFDE-88B0-4B4E-8749-A2B5FEBE3EA0}"/>
    <hyperlink ref="B21" r:id="rId32" xr:uid="{96FB05D2-6D26-49FA-8034-42E788769E58}"/>
    <hyperlink ref="B52" r:id="rId33" xr:uid="{61553C0E-4F81-499A-8C05-B49680CFD44E}"/>
    <hyperlink ref="B24" r:id="rId34" xr:uid="{C02317C0-C09B-48BA-AB74-A409AE397A9C}"/>
  </hyperlinks>
  <printOptions horizontalCentered="1"/>
  <pageMargins left="0.23622047244094491" right="0.23622047244094491" top="0.55118110236220474" bottom="0.35433070866141736" header="0.31496062992125984" footer="0.31496062992125984"/>
  <pageSetup paperSize="9" scale="58" fitToHeight="0" orientation="landscape" r:id="rId35"/>
  <headerFooter>
    <oddFooter xml:space="preserve">&amp;C&amp;P / &amp;N </oddFooter>
  </headerFooter>
  <rowBreaks count="2" manualBreakCount="2">
    <brk id="32" max="20" man="1"/>
    <brk id="57" max="20" man="1"/>
  </rowBreaks>
  <colBreaks count="1" manualBreakCount="1">
    <brk id="6" max="66" man="1"/>
  </colBreaks>
  <drawing r:id="rId3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20</vt:i4>
      </vt:variant>
    </vt:vector>
  </HeadingPairs>
  <TitlesOfParts>
    <vt:vector size="30" baseType="lpstr">
      <vt:lpstr>埼玉</vt:lpstr>
      <vt:lpstr>東京</vt:lpstr>
      <vt:lpstr>神奈川</vt:lpstr>
      <vt:lpstr>千葉</vt:lpstr>
      <vt:lpstr>茨城</vt:lpstr>
      <vt:lpstr>栃木</vt:lpstr>
      <vt:lpstr>群馬</vt:lpstr>
      <vt:lpstr>山梨</vt:lpstr>
      <vt:lpstr>長野</vt:lpstr>
      <vt:lpstr>新潟</vt:lpstr>
      <vt:lpstr>茨城!Print_Area</vt:lpstr>
      <vt:lpstr>群馬!Print_Area</vt:lpstr>
      <vt:lpstr>埼玉!Print_Area</vt:lpstr>
      <vt:lpstr>山梨!Print_Area</vt:lpstr>
      <vt:lpstr>新潟!Print_Area</vt:lpstr>
      <vt:lpstr>神奈川!Print_Area</vt:lpstr>
      <vt:lpstr>千葉!Print_Area</vt:lpstr>
      <vt:lpstr>長野!Print_Area</vt:lpstr>
      <vt:lpstr>東京!Print_Area</vt:lpstr>
      <vt:lpstr>栃木!Print_Area</vt:lpstr>
      <vt:lpstr>茨城!Print_Titles</vt:lpstr>
      <vt:lpstr>群馬!Print_Titles</vt:lpstr>
      <vt:lpstr>埼玉!Print_Titles</vt:lpstr>
      <vt:lpstr>山梨!Print_Titles</vt:lpstr>
      <vt:lpstr>新潟!Print_Titles</vt:lpstr>
      <vt:lpstr>神奈川!Print_Titles</vt:lpstr>
      <vt:lpstr>千葉!Print_Titles</vt:lpstr>
      <vt:lpstr>長野!Print_Titles</vt:lpstr>
      <vt:lpstr>東京!Print_Titles</vt:lpstr>
      <vt:lpstr>栃木!Print_Titles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2026-05-22T05:21:15Z</dcterms:created>
  <dcterms:modified xsi:type="dcterms:W3CDTF">2026-05-26T08:17:26Z</dcterms:modified>
  <cp:category/>
  <cp:contentStatus/>
</cp:coreProperties>
</file>