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EE3C277-E0FF-4FB1-8567-44608AF5A44A}" xr6:coauthVersionLast="47" xr6:coauthVersionMax="47" xr10:uidLastSave="{00000000-0000-0000-0000-000000000000}"/>
  <bookViews>
    <workbookView xWindow="-110" yWindow="-110" windowWidth="19420" windowHeight="10300" xr2:uid="{5455488D-3C0D-440B-B3C9-35544F7DB20A}"/>
  </bookViews>
  <sheets>
    <sheet name="目次" sheetId="1" r:id="rId1"/>
    <sheet name="様式3" sheetId="13" r:id="rId2"/>
    <sheet name="様式3（例）" sheetId="11" r:id="rId3"/>
    <sheet name="11" sheetId="4" r:id="rId4"/>
    <sheet name="11（例）" sheetId="5" r:id="rId5"/>
  </sheets>
  <definedNames>
    <definedName name="①" localSheetId="1">#REF!</definedName>
    <definedName name="①" localSheetId="2">#REF!</definedName>
    <definedName name="①">#REF!</definedName>
    <definedName name="_xlnm.Print_Area" localSheetId="3">'11'!$A$1:$T$34</definedName>
    <definedName name="_xlnm.Print_Area" localSheetId="4">'11（例）'!$A$1:$T$40</definedName>
    <definedName name="_xlnm.Print_Area" localSheetId="0">目次!$A$1:$F$13</definedName>
    <definedName name="_xlnm.Print_Area" localSheetId="1">様式3!$A$1:$W$50</definedName>
    <definedName name="_xlnm.Print_Area" localSheetId="2">'様式3（例）'!$A$1:$W$50</definedName>
    <definedName name="ｓ" localSheetId="4">#REF!</definedName>
    <definedName name="ｓ" localSheetId="1">#REF!</definedName>
    <definedName name="ｓ" localSheetId="2">#REF!</definedName>
    <definedName name="ｓ">#REF!</definedName>
    <definedName name="あ" localSheetId="1">#REF!</definedName>
    <definedName name="あ" localSheetId="2">#REF!</definedName>
    <definedName name="あ">#REF!</definedName>
    <definedName name="あい" localSheetId="1">#REF!</definedName>
    <definedName name="あい" localSheetId="2">#REF!</definedName>
    <definedName name="あい">#REF!</definedName>
    <definedName name="あいう" localSheetId="1">#REF!</definedName>
    <definedName name="あいう" localSheetId="2">#REF!</definedName>
    <definedName name="あいう">#REF!</definedName>
    <definedName name="平準化債算出シート" localSheetId="1">#REF!</definedName>
    <definedName name="平準化債算出シート" localSheetId="2">#REF!</definedName>
    <definedName name="平準化債算出シート">#REF!</definedName>
    <definedName name="預金" localSheetId="1">#REF!</definedName>
    <definedName name="預金" localSheetId="2">#REF!</definedName>
    <definedName name="預金">#REF!</definedName>
    <definedName name="預金前" localSheetId="1">#REF!</definedName>
    <definedName name="預金前" localSheetId="2">#REF!</definedName>
    <definedName name="預金前">#REF!</definedName>
    <definedName name="様式" localSheetId="1">#REF!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13" l="1"/>
  <c r="V26" i="5"/>
  <c r="Z36" i="11" l="1"/>
  <c r="N36" i="11"/>
  <c r="Z34" i="11"/>
  <c r="N34" i="11"/>
  <c r="Z32" i="11"/>
  <c r="N32" i="11"/>
  <c r="Z30" i="11"/>
  <c r="N30" i="11"/>
  <c r="Z28" i="11"/>
  <c r="N28" i="11"/>
  <c r="Z26" i="11"/>
  <c r="N26" i="11"/>
  <c r="Z24" i="11"/>
  <c r="N24" i="11"/>
  <c r="Z22" i="11"/>
  <c r="N22" i="11"/>
  <c r="Z20" i="11"/>
  <c r="N20" i="11"/>
  <c r="Z18" i="11"/>
  <c r="N18" i="11"/>
  <c r="N36" i="13"/>
  <c r="N34" i="13"/>
  <c r="N32" i="13"/>
  <c r="N30" i="13"/>
  <c r="N28" i="13"/>
  <c r="N26" i="13"/>
  <c r="N24" i="13"/>
  <c r="N22" i="13"/>
  <c r="N20" i="13"/>
  <c r="N18" i="13"/>
  <c r="Z36" i="13"/>
  <c r="AA36" i="13" s="1"/>
  <c r="Z34" i="13"/>
  <c r="Z32" i="13"/>
  <c r="AA32" i="13" s="1"/>
  <c r="Z30" i="13"/>
  <c r="Z28" i="13"/>
  <c r="AA28" i="13" s="1"/>
  <c r="Z26" i="13"/>
  <c r="Z24" i="13"/>
  <c r="AA24" i="13" s="1"/>
  <c r="Z22" i="13"/>
  <c r="Z20" i="13"/>
  <c r="AA20" i="13" s="1"/>
  <c r="AA20" i="11" l="1"/>
  <c r="AA18" i="11"/>
  <c r="AA22" i="11"/>
  <c r="AA24" i="11"/>
  <c r="AA26" i="11"/>
  <c r="AA30" i="11"/>
  <c r="AA32" i="11"/>
  <c r="AA34" i="11"/>
  <c r="AA36" i="11"/>
  <c r="AA28" i="11"/>
  <c r="AA22" i="13"/>
  <c r="AA26" i="13"/>
  <c r="AA30" i="13"/>
  <c r="AA34" i="13"/>
  <c r="AA18" i="13"/>
  <c r="V24" i="5" l="1"/>
  <c r="V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2B3E210B-EB5C-459C-A2ED-CF92F93D36DA}">
      <text>
        <r>
          <rPr>
            <sz val="9"/>
            <color indexed="81"/>
            <rFont val="ＭＳ Ｐゴシック"/>
            <family val="3"/>
            <charset val="128"/>
          </rPr>
          <t>起債同意等年度を記入</t>
        </r>
      </text>
    </comment>
    <comment ref="D18" authorId="0" shapeId="0" xr:uid="{0425380F-A350-4B5B-A668-861C42DF8965}">
      <text>
        <r>
          <rPr>
            <sz val="9"/>
            <color indexed="81"/>
            <rFont val="MS P ゴシック"/>
            <family val="3"/>
            <charset val="128"/>
          </rPr>
          <t>借入方法を選択</t>
        </r>
      </text>
    </comment>
    <comment ref="E18" authorId="0" shapeId="0" xr:uid="{561814C3-EF44-4DDC-8651-F4772849E49A}">
      <text>
        <r>
          <rPr>
            <b/>
            <sz val="9"/>
            <color indexed="81"/>
            <rFont val="ＭＳ Ｐゴシック"/>
            <family val="3"/>
            <charset val="128"/>
          </rPr>
          <t>貸付予定額（変更）通知書に記載されているとおりの事業名</t>
        </r>
        <r>
          <rPr>
            <sz val="9"/>
            <color indexed="81"/>
            <rFont val="ＭＳ Ｐゴシック"/>
            <family val="3"/>
            <charset val="128"/>
          </rPr>
          <t>を記入
※部分払の場合は、何回目の借入れか判別できるよう１、２等（全角数字）の付番をすること（最終借入時は（完）と記載）</t>
        </r>
      </text>
    </comment>
    <comment ref="F18" authorId="0" shapeId="0" xr:uid="{C23B1855-00A5-4DC1-8AA9-C48684E9A89C}">
      <text>
        <r>
          <rPr>
            <b/>
            <sz val="9"/>
            <color indexed="81"/>
            <rFont val="ＭＳ Ｐゴシック"/>
            <family val="3"/>
            <charset val="128"/>
          </rPr>
          <t>貸付予定額（変更）通知書に記載されている金額</t>
        </r>
        <r>
          <rPr>
            <sz val="9"/>
            <color indexed="81"/>
            <rFont val="ＭＳ Ｐゴシック"/>
            <family val="3"/>
            <charset val="128"/>
          </rPr>
          <t>を記入（単位：千円）</t>
        </r>
      </text>
    </comment>
    <comment ref="H18" authorId="0" shapeId="0" xr:uid="{6B256DD6-BCA0-40B7-B5EC-238067DDB7CC}">
      <text>
        <r>
          <rPr>
            <b/>
            <sz val="9"/>
            <color indexed="81"/>
            <rFont val="ＭＳ Ｐゴシック"/>
            <family val="3"/>
            <charset val="128"/>
          </rPr>
          <t>既に部分払で借入を行っている場合</t>
        </r>
        <r>
          <rPr>
            <sz val="9"/>
            <color indexed="81"/>
            <rFont val="ＭＳ Ｐゴシック"/>
            <family val="3"/>
            <charset val="128"/>
          </rPr>
          <t>に記入
（単位：千円）</t>
        </r>
      </text>
    </comment>
    <comment ref="J18" authorId="0" shapeId="0" xr:uid="{10CC6134-62C4-4CA8-BB5E-EDAC2EF85510}">
      <text>
        <r>
          <rPr>
            <b/>
            <sz val="9"/>
            <color indexed="81"/>
            <rFont val="ＭＳ Ｐゴシック"/>
            <family val="3"/>
            <charset val="128"/>
          </rPr>
          <t>既に申請している不用総額</t>
        </r>
        <r>
          <rPr>
            <sz val="9"/>
            <color indexed="81"/>
            <rFont val="ＭＳ Ｐゴシック"/>
            <family val="3"/>
            <charset val="128"/>
          </rPr>
          <t>を記入
（単位：千円）</t>
        </r>
      </text>
    </comment>
    <comment ref="L18" authorId="0" shapeId="0" xr:uid="{8AAF0669-7EE5-4638-AF5C-BF9A1DAB9D48}">
      <text>
        <r>
          <rPr>
            <b/>
            <sz val="9"/>
            <color indexed="81"/>
            <rFont val="ＭＳ Ｐゴシック"/>
            <family val="3"/>
            <charset val="128"/>
          </rPr>
          <t>今回借入を行う金額を記入</t>
        </r>
        <r>
          <rPr>
            <sz val="9"/>
            <color indexed="81"/>
            <rFont val="ＭＳ Ｐゴシック"/>
            <family val="3"/>
            <charset val="128"/>
          </rPr>
          <t>（借入申込書と借入金額と一致）（単位：千円）</t>
        </r>
      </text>
    </comment>
    <comment ref="N18" authorId="0" shapeId="0" xr:uid="{51C87726-633B-4098-89B9-F50549C76145}">
      <text>
        <r>
          <rPr>
            <sz val="9"/>
            <color indexed="81"/>
            <rFont val="MS P ゴシック"/>
            <family val="3"/>
            <charset val="128"/>
          </rPr>
          <t>自動計算のため入力不要。</t>
        </r>
        <r>
          <rPr>
            <b/>
            <sz val="9"/>
            <color indexed="81"/>
            <rFont val="MS P ゴシック"/>
            <family val="3"/>
            <charset val="128"/>
          </rPr>
          <t xml:space="preserve">
なお、「部分払(最終借入)」及び「一括」の場合は必ず０になる。
黄色に着色された場合は記入内容に誤りがあるので確認すること。</t>
        </r>
      </text>
    </comment>
    <comment ref="P18" authorId="0" shapeId="0" xr:uid="{F37BD4D3-C803-4210-A872-ECD3451B7C32}">
      <text>
        <r>
          <rPr>
            <sz val="9"/>
            <color indexed="81"/>
            <rFont val="MS P ゴシック"/>
            <family val="3"/>
            <charset val="128"/>
          </rPr>
          <t>記入不要
（財務局担当者が押印）</t>
        </r>
      </text>
    </comment>
    <comment ref="Q18" authorId="0" shapeId="0" xr:uid="{0FA81745-B6F4-4558-BEA4-22122DA76759}">
      <text>
        <r>
          <rPr>
            <b/>
            <u/>
            <sz val="9"/>
            <color indexed="81"/>
            <rFont val="ＭＳ Ｐゴシック"/>
            <family val="3"/>
            <charset val="128"/>
          </rPr>
          <t>当局から送付している貸付先コード</t>
        </r>
        <r>
          <rPr>
            <sz val="9"/>
            <color indexed="81"/>
            <rFont val="ＭＳ Ｐゴシック"/>
            <family val="3"/>
            <charset val="128"/>
          </rPr>
          <t xml:space="preserve">（5～6桁の数列）を記入
※市町村コードと混同しないように留意すること。
</t>
        </r>
      </text>
    </comment>
    <comment ref="J19" authorId="0" shapeId="0" xr:uid="{B7162BF1-8329-4A12-A1EA-72261048160A}">
      <text>
        <r>
          <rPr>
            <b/>
            <sz val="9"/>
            <color indexed="81"/>
            <rFont val="MS P ゴシック"/>
            <family val="3"/>
            <charset val="128"/>
          </rPr>
          <t xml:space="preserve">今回借入時の不用額を記入
</t>
        </r>
        <r>
          <rPr>
            <sz val="9"/>
            <color indexed="81"/>
            <rFont val="MS P ゴシック"/>
            <family val="3"/>
            <charset val="128"/>
          </rPr>
          <t>（単位：千円）</t>
        </r>
      </text>
    </comment>
    <comment ref="F41" authorId="0" shapeId="0" xr:uid="{FE905B81-BDFC-4A80-94B8-DB4BEDB05E62}">
      <text>
        <r>
          <rPr>
            <b/>
            <sz val="9"/>
            <color indexed="81"/>
            <rFont val="MS P ゴシック"/>
            <family val="3"/>
            <charset val="128"/>
          </rPr>
          <t>貸付先コードを複数持っている場合、それぞれを区別できるよう、「〇〇市（病院）」などと記入</t>
        </r>
      </text>
    </comment>
    <comment ref="F42" authorId="0" shapeId="0" xr:uid="{A1A456DE-6C0C-4E89-80D1-0C264E1B4709}">
      <text>
        <r>
          <rPr>
            <b/>
            <sz val="9"/>
            <color indexed="81"/>
            <rFont val="MS P ゴシック"/>
            <family val="3"/>
            <charset val="128"/>
          </rPr>
          <t>担当者名とその連絡先</t>
        </r>
        <r>
          <rPr>
            <sz val="9"/>
            <color indexed="81"/>
            <rFont val="MS P ゴシック"/>
            <family val="3"/>
            <charset val="128"/>
          </rPr>
          <t>を記入
（課名、内線番号等）</t>
        </r>
      </text>
    </comment>
    <comment ref="F46" authorId="0" shapeId="0" xr:uid="{94948F6B-8AAB-46BC-8155-C07904568C01}">
      <text>
        <r>
          <rPr>
            <b/>
            <sz val="9"/>
            <color indexed="81"/>
            <rFont val="MS P ゴシック"/>
            <family val="3"/>
            <charset val="128"/>
          </rPr>
          <t xml:space="preserve">希望する統一貸付日を記入
</t>
        </r>
        <r>
          <rPr>
            <sz val="9"/>
            <color indexed="81"/>
            <rFont val="MS P ゴシック"/>
            <family val="3"/>
            <charset val="128"/>
          </rPr>
          <t>（m/dの形で入力すると自動的に令和y年m月d日になる）</t>
        </r>
      </text>
    </comment>
    <comment ref="K47" authorId="0" shapeId="0" xr:uid="{2F75ECB6-B299-49D3-87CE-4981D3A95C4B}">
      <text>
        <r>
          <rPr>
            <sz val="9"/>
            <color indexed="81"/>
            <rFont val="MS P ゴシック"/>
            <family val="3"/>
            <charset val="128"/>
          </rPr>
          <t>オンラインシステムに登録された口座情報と今回の借入れで利用する振込口座を確認の上、どちらかにチェックを入れる。</t>
        </r>
        <r>
          <rPr>
            <b/>
            <sz val="9"/>
            <color indexed="81"/>
            <rFont val="MS P ゴシック"/>
            <family val="3"/>
            <charset val="128"/>
          </rPr>
          <t>不一致「あり」を選択した場合、ただちに振込口座異動通知書を提出する。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8D21FD01-25A5-4A6F-AC0B-D979F06D6541}">
      <text>
        <r>
          <rPr>
            <sz val="9"/>
            <color indexed="81"/>
            <rFont val="ＭＳ Ｐゴシック"/>
            <family val="3"/>
            <charset val="128"/>
          </rPr>
          <t>団体の文書記号番号、
日付（公印押印日）とする。</t>
        </r>
      </text>
    </comment>
    <comment ref="C23" authorId="0" shapeId="0" xr:uid="{891D5735-182F-4A82-8C98-BBE50EA93063}">
      <text>
        <r>
          <rPr>
            <sz val="9"/>
            <color indexed="81"/>
            <rFont val="ＭＳ Ｐゴシック"/>
            <family val="3"/>
            <charset val="128"/>
          </rPr>
          <t>・財政融資資金貸付予定額（変更）通知書に記載された事業名を記入する。
・</t>
        </r>
        <r>
          <rPr>
            <b/>
            <sz val="9"/>
            <color indexed="81"/>
            <rFont val="ＭＳ Ｐゴシック"/>
            <family val="3"/>
            <charset val="128"/>
          </rPr>
          <t>複数の事業がある場合</t>
        </r>
        <r>
          <rPr>
            <sz val="9"/>
            <color indexed="81"/>
            <rFont val="ＭＳ Ｐゴシック"/>
            <family val="3"/>
            <charset val="128"/>
          </rPr>
          <t>は、</t>
        </r>
        <r>
          <rPr>
            <b/>
            <sz val="9"/>
            <color indexed="10"/>
            <rFont val="ＭＳ Ｐゴシック"/>
            <family val="3"/>
            <charset val="128"/>
          </rPr>
          <t>行を追加する</t>
        </r>
        <r>
          <rPr>
            <sz val="9"/>
            <color indexed="81"/>
            <rFont val="ＭＳ Ｐゴシック"/>
            <family val="3"/>
            <charset val="128"/>
          </rPr>
          <t>。</t>
        </r>
      </text>
    </comment>
    <comment ref="J23" authorId="0" shapeId="0" xr:uid="{A656D584-8AE9-477D-B355-1A9FCC6D37B8}">
      <text>
        <r>
          <rPr>
            <sz val="9"/>
            <color indexed="81"/>
            <rFont val="ＭＳ Ｐゴシック"/>
            <family val="3"/>
            <charset val="128"/>
          </rPr>
          <t>財政融資資金貸付予定額（変更）通知書記載の貸付予定額を記入する。
※同一事業で2回以上不用額処理する場合、例えば貸付予定額123,400に対して1度目に3,400の不用処理を行っており、2度目の不用処理をするときは、既決定貸付予定額を</t>
        </r>
        <r>
          <rPr>
            <b/>
            <sz val="9"/>
            <color indexed="10"/>
            <rFont val="ＭＳ Ｐゴシック"/>
            <family val="3"/>
            <charset val="128"/>
          </rPr>
          <t>120,000(=123,400-3,400)</t>
        </r>
        <r>
          <rPr>
            <sz val="9"/>
            <color indexed="81"/>
            <rFont val="ＭＳ Ｐゴシック"/>
            <family val="3"/>
            <charset val="128"/>
          </rPr>
          <t>とする。
※既借入金額は引かずに記入。</t>
        </r>
      </text>
    </comment>
    <comment ref="M23" authorId="0" shapeId="0" xr:uid="{A67F52CA-9F1B-4B1B-B875-47CB7FD95304}">
      <text>
        <r>
          <rPr>
            <sz val="9"/>
            <color indexed="81"/>
            <rFont val="ＭＳ Ｐゴシック"/>
            <family val="3"/>
            <charset val="128"/>
          </rPr>
          <t>「借入予定額」ではなく</t>
        </r>
        <r>
          <rPr>
            <b/>
            <sz val="9"/>
            <color indexed="81"/>
            <rFont val="ＭＳ Ｐゴシック"/>
            <family val="3"/>
            <charset val="128"/>
          </rPr>
          <t xml:space="preserve">
「不用額」</t>
        </r>
        <r>
          <rPr>
            <sz val="9"/>
            <color indexed="81"/>
            <rFont val="ＭＳ Ｐゴシック"/>
            <family val="3"/>
            <charset val="128"/>
          </rPr>
          <t>を入力する。</t>
        </r>
      </text>
    </comment>
    <comment ref="Q23" authorId="0" shapeId="0" xr:uid="{FCBC8D21-CD76-44C9-8617-3238C6E0D131}">
      <text>
        <r>
          <rPr>
            <b/>
            <sz val="9"/>
            <color indexed="10"/>
            <rFont val="ＭＳ Ｐゴシック"/>
            <family val="3"/>
            <charset val="128"/>
          </rPr>
          <t>理由を具体的に記入する。</t>
        </r>
        <r>
          <rPr>
            <sz val="9"/>
            <color indexed="81"/>
            <rFont val="ＭＳ Ｐゴシック"/>
            <family val="3"/>
            <charset val="128"/>
          </rPr>
          <t xml:space="preserve">
（例）入札執行減、負担金の減少、国庫補助金等の増加、事業計画の見直し、起債対象外事業費の混入、東日本大震災によるもの、端数処理によるものなど
</t>
        </r>
      </text>
    </comment>
    <comment ref="F24" authorId="0" shapeId="0" xr:uid="{8B6D1031-5F6A-40DF-AF64-3E1D134AB975}">
      <text>
        <r>
          <rPr>
            <sz val="9"/>
            <color indexed="81"/>
            <rFont val="ＭＳ Ｐゴシック"/>
            <family val="3"/>
            <charset val="128"/>
          </rPr>
          <t>資金名は、</t>
        </r>
        <r>
          <rPr>
            <b/>
            <sz val="9"/>
            <color indexed="81"/>
            <rFont val="ＭＳ Ｐゴシック"/>
            <family val="3"/>
            <charset val="128"/>
          </rPr>
          <t>地普・公企・
歳入欠かん・小災（公共）・
小災（農林）</t>
        </r>
        <r>
          <rPr>
            <sz val="9"/>
            <color indexed="81"/>
            <rFont val="ＭＳ Ｐゴシック"/>
            <family val="3"/>
            <charset val="128"/>
          </rPr>
          <t>のいずれかをプルダウンより選択する。
※公営企業債の場合は「地普」では無く</t>
        </r>
        <r>
          <rPr>
            <b/>
            <sz val="9"/>
            <color indexed="81"/>
            <rFont val="ＭＳ Ｐゴシック"/>
            <family val="3"/>
            <charset val="128"/>
          </rPr>
          <t>「公企」</t>
        </r>
        <r>
          <rPr>
            <sz val="9"/>
            <color indexed="81"/>
            <rFont val="ＭＳ Ｐゴシック"/>
            <family val="3"/>
            <charset val="128"/>
          </rPr>
          <t>なので注意。</t>
        </r>
      </text>
    </comment>
  </commentList>
</comments>
</file>

<file path=xl/sharedStrings.xml><?xml version="1.0" encoding="utf-8"?>
<sst xmlns="http://schemas.openxmlformats.org/spreadsheetml/2006/main" count="155" uniqueCount="92">
  <si>
    <t>※借入申込の際に必要な書類をまとめました。本書式・例示集に掲載されていない書式につきましては「書式・例</t>
    <rPh sb="1" eb="3">
      <t>カリイ</t>
    </rPh>
    <rPh sb="3" eb="5">
      <t>モウシコミ</t>
    </rPh>
    <rPh sb="6" eb="7">
      <t>サイ</t>
    </rPh>
    <rPh sb="8" eb="10">
      <t>ヒツヨウ</t>
    </rPh>
    <rPh sb="11" eb="13">
      <t>ショルイ</t>
    </rPh>
    <rPh sb="21" eb="22">
      <t>ホン</t>
    </rPh>
    <rPh sb="22" eb="24">
      <t>ショシキ</t>
    </rPh>
    <rPh sb="25" eb="27">
      <t>レイジ</t>
    </rPh>
    <rPh sb="27" eb="28">
      <t>シュウ</t>
    </rPh>
    <rPh sb="29" eb="31">
      <t>ケイサイ</t>
    </rPh>
    <rPh sb="37" eb="39">
      <t>ショシキ</t>
    </rPh>
    <rPh sb="47" eb="49">
      <t>ショシキ</t>
    </rPh>
    <rPh sb="50" eb="51">
      <t>レイ</t>
    </rPh>
    <phoneticPr fontId="6"/>
  </si>
  <si>
    <t>※書式番号をクリックすると、該当書式シートへと移動します。</t>
    <rPh sb="1" eb="3">
      <t>ショシキ</t>
    </rPh>
    <rPh sb="3" eb="5">
      <t>バンゴウ</t>
    </rPh>
    <rPh sb="14" eb="16">
      <t>ガイトウ</t>
    </rPh>
    <rPh sb="16" eb="18">
      <t>ショシキ</t>
    </rPh>
    <rPh sb="23" eb="25">
      <t>イドウ</t>
    </rPh>
    <phoneticPr fontId="6"/>
  </si>
  <si>
    <t>書式番号</t>
    <phoneticPr fontId="6"/>
  </si>
  <si>
    <r>
      <rPr>
        <b/>
        <sz val="11"/>
        <rFont val="ＭＳ ゴシック"/>
        <family val="3"/>
        <charset val="128"/>
      </rPr>
      <t>【借入申込書類】</t>
    </r>
    <r>
      <rPr>
        <sz val="11"/>
        <rFont val="ＭＳ ゴシック"/>
        <family val="3"/>
        <charset val="128"/>
      </rPr>
      <t>書式名</t>
    </r>
    <rPh sb="1" eb="3">
      <t>カリイレ</t>
    </rPh>
    <rPh sb="3" eb="5">
      <t>モウシコ</t>
    </rPh>
    <rPh sb="5" eb="7">
      <t>ショルイ</t>
    </rPh>
    <rPh sb="8" eb="11">
      <t>ショシキメイ</t>
    </rPh>
    <phoneticPr fontId="10"/>
  </si>
  <si>
    <t>借入申込一覧表</t>
    <phoneticPr fontId="3"/>
  </si>
  <si>
    <t>〔記載例〕</t>
    <rPh sb="1" eb="3">
      <t>キサイ</t>
    </rPh>
    <rPh sb="3" eb="4">
      <t>レイ</t>
    </rPh>
    <phoneticPr fontId="3"/>
  </si>
  <si>
    <t>別紙第11号書式</t>
    <rPh sb="0" eb="2">
      <t>ベッシ</t>
    </rPh>
    <rPh sb="2" eb="3">
      <t>ダイ</t>
    </rPh>
    <rPh sb="5" eb="6">
      <t>ゴウ</t>
    </rPh>
    <rPh sb="6" eb="8">
      <t>ショシキ</t>
    </rPh>
    <phoneticPr fontId="3"/>
  </si>
  <si>
    <t>財政融資資金地方長期資金等貸付予定額不用額報告書</t>
    <rPh sb="18" eb="20">
      <t>フヨウ</t>
    </rPh>
    <phoneticPr fontId="10"/>
  </si>
  <si>
    <t>北海道財務局  理財部  融資課</t>
    <phoneticPr fontId="3"/>
  </si>
  <si>
    <r>
      <t>　 　例：【一般会計コード】●●市　→　</t>
    </r>
    <r>
      <rPr>
        <u/>
        <sz val="9"/>
        <rFont val="ＭＳ 明朝"/>
        <family val="1"/>
        <charset val="128"/>
      </rPr>
      <t>01234（5桁を記入）</t>
    </r>
    <r>
      <rPr>
        <sz val="9"/>
        <rFont val="ＭＳ 明朝"/>
        <family val="1"/>
        <charset val="128"/>
      </rPr>
      <t>　　【特別会計コード】 ●●市（水道）→　</t>
    </r>
    <r>
      <rPr>
        <u/>
        <sz val="9"/>
        <rFont val="ＭＳ 明朝"/>
        <family val="1"/>
        <charset val="128"/>
      </rPr>
      <t>012345（6桁を記入）　</t>
    </r>
    <rPh sb="3" eb="4">
      <t>レイ</t>
    </rPh>
    <rPh sb="6" eb="8">
      <t>イッパン</t>
    </rPh>
    <rPh sb="8" eb="10">
      <t>カイケイ</t>
    </rPh>
    <rPh sb="16" eb="17">
      <t>シ</t>
    </rPh>
    <rPh sb="27" eb="28">
      <t>ケタ</t>
    </rPh>
    <rPh sb="29" eb="31">
      <t>キニュウ</t>
    </rPh>
    <rPh sb="35" eb="37">
      <t>トクベツ</t>
    </rPh>
    <phoneticPr fontId="3"/>
  </si>
  <si>
    <t>番号</t>
    <rPh sb="0" eb="2">
      <t>バンゴウ</t>
    </rPh>
    <phoneticPr fontId="10"/>
  </si>
  <si>
    <t>資金年度</t>
    <rPh sb="0" eb="2">
      <t>シキン</t>
    </rPh>
    <rPh sb="2" eb="4">
      <t>ネンド</t>
    </rPh>
    <phoneticPr fontId="10"/>
  </si>
  <si>
    <t>用途</t>
    <rPh sb="0" eb="2">
      <t>ヨウト</t>
    </rPh>
    <phoneticPr fontId="10"/>
  </si>
  <si>
    <t>担当</t>
    <rPh sb="0" eb="2">
      <t>タントウ</t>
    </rPh>
    <phoneticPr fontId="3"/>
  </si>
  <si>
    <t>貸付先
コード</t>
    <rPh sb="0" eb="2">
      <t>カシツケ</t>
    </rPh>
    <rPh sb="2" eb="3">
      <t>サキ</t>
    </rPh>
    <phoneticPr fontId="3"/>
  </si>
  <si>
    <t>備考</t>
    <rPh sb="0" eb="2">
      <t>ビコウ</t>
    </rPh>
    <phoneticPr fontId="10"/>
  </si>
  <si>
    <t>□</t>
  </si>
  <si>
    <t>■</t>
  </si>
  <si>
    <t>別紙第11号書式</t>
    <rPh sb="0" eb="2">
      <t>ベッシ</t>
    </rPh>
    <rPh sb="2" eb="3">
      <t>ダイ</t>
    </rPh>
    <rPh sb="5" eb="6">
      <t>ゴウ</t>
    </rPh>
    <rPh sb="6" eb="8">
      <t>ショシキ</t>
    </rPh>
    <phoneticPr fontId="10"/>
  </si>
  <si>
    <t>第　　　　　号</t>
    <rPh sb="0" eb="1">
      <t>ダイ</t>
    </rPh>
    <rPh sb="6" eb="7">
      <t>ゴウ</t>
    </rPh>
    <phoneticPr fontId="10"/>
  </si>
  <si>
    <t>年　　月　　日</t>
    <rPh sb="0" eb="1">
      <t>ネン</t>
    </rPh>
    <rPh sb="3" eb="4">
      <t>ツキ</t>
    </rPh>
    <rPh sb="6" eb="7">
      <t>ヒ</t>
    </rPh>
    <phoneticPr fontId="10"/>
  </si>
  <si>
    <r>
      <t>　だし、</t>
    </r>
    <r>
      <rPr>
        <u/>
        <sz val="11"/>
        <color rgb="FFFF0000"/>
        <rFont val="ＭＳ 明朝"/>
        <family val="1"/>
        <charset val="128"/>
      </rPr>
      <t>必ず下水道別紙1（資本費平準化債算出シート）を付してください。</t>
    </r>
    <rPh sb="6" eb="9">
      <t>ゲスイドウ</t>
    </rPh>
    <rPh sb="9" eb="11">
      <t>ベッシ</t>
    </rPh>
    <phoneticPr fontId="3"/>
  </si>
  <si>
    <t>財　務　大　臣　　殿</t>
    <rPh sb="0" eb="1">
      <t>ザイ</t>
    </rPh>
    <rPh sb="2" eb="3">
      <t>ツトム</t>
    </rPh>
    <rPh sb="4" eb="5">
      <t>ダイ</t>
    </rPh>
    <rPh sb="6" eb="7">
      <t>シン</t>
    </rPh>
    <rPh sb="9" eb="10">
      <t>ドノ</t>
    </rPh>
    <phoneticPr fontId="10"/>
  </si>
  <si>
    <t>（地方公共団体名）</t>
    <rPh sb="1" eb="3">
      <t>チホウ</t>
    </rPh>
    <rPh sb="3" eb="5">
      <t>コウキョウ</t>
    </rPh>
    <rPh sb="5" eb="7">
      <t>ダンタイ</t>
    </rPh>
    <rPh sb="7" eb="8">
      <t>メイ</t>
    </rPh>
    <phoneticPr fontId="10"/>
  </si>
  <si>
    <t>（代表者の職　氏　名　）</t>
    <rPh sb="1" eb="4">
      <t>ダイヒョウシャ</t>
    </rPh>
    <rPh sb="5" eb="6">
      <t>ショク</t>
    </rPh>
    <rPh sb="7" eb="8">
      <t>シ</t>
    </rPh>
    <rPh sb="9" eb="10">
      <t>メイ</t>
    </rPh>
    <phoneticPr fontId="10"/>
  </si>
  <si>
    <t>財政融資資金地方長期資金等貸付予定額不用額報告書</t>
    <rPh sb="0" eb="2">
      <t>ザイセイ</t>
    </rPh>
    <rPh sb="2" eb="4">
      <t>ユウシ</t>
    </rPh>
    <rPh sb="4" eb="6">
      <t>シキン</t>
    </rPh>
    <rPh sb="6" eb="8">
      <t>チホウ</t>
    </rPh>
    <rPh sb="8" eb="10">
      <t>チョウキ</t>
    </rPh>
    <rPh sb="10" eb="13">
      <t>シキントウ</t>
    </rPh>
    <rPh sb="13" eb="15">
      <t>カシツケ</t>
    </rPh>
    <rPh sb="15" eb="17">
      <t>ヨテイ</t>
    </rPh>
    <rPh sb="17" eb="18">
      <t>ガク</t>
    </rPh>
    <rPh sb="18" eb="20">
      <t>フヨウ</t>
    </rPh>
    <rPh sb="20" eb="21">
      <t>ガク</t>
    </rPh>
    <rPh sb="21" eb="24">
      <t>ホウコクショ</t>
    </rPh>
    <phoneticPr fontId="10"/>
  </si>
  <si>
    <t>標記のことについて、下記のとおり報告いたします。</t>
    <rPh sb="0" eb="2">
      <t>ヒョウキ</t>
    </rPh>
    <rPh sb="10" eb="12">
      <t>カキ</t>
    </rPh>
    <rPh sb="16" eb="18">
      <t>ホウコク</t>
    </rPh>
    <phoneticPr fontId="10"/>
  </si>
  <si>
    <t>記</t>
    <rPh sb="0" eb="1">
      <t>キ</t>
    </rPh>
    <phoneticPr fontId="10"/>
  </si>
  <si>
    <t>（単位：千円）</t>
    <rPh sb="1" eb="3">
      <t>タンイ</t>
    </rPh>
    <rPh sb="4" eb="5">
      <t>セン</t>
    </rPh>
    <rPh sb="5" eb="6">
      <t>エン</t>
    </rPh>
    <phoneticPr fontId="10"/>
  </si>
  <si>
    <t>事業名</t>
    <rPh sb="0" eb="2">
      <t>ジギョウ</t>
    </rPh>
    <rPh sb="2" eb="3">
      <t>メイ</t>
    </rPh>
    <phoneticPr fontId="10"/>
  </si>
  <si>
    <t>資金年度及び
資金名</t>
    <rPh sb="0" eb="2">
      <t>シキン</t>
    </rPh>
    <rPh sb="2" eb="4">
      <t>ネンド</t>
    </rPh>
    <rPh sb="4" eb="5">
      <t>オヨ</t>
    </rPh>
    <rPh sb="7" eb="9">
      <t>シキン</t>
    </rPh>
    <rPh sb="9" eb="10">
      <t>メイ</t>
    </rPh>
    <phoneticPr fontId="3"/>
  </si>
  <si>
    <t>既決定貸付
予定額</t>
    <rPh sb="0" eb="1">
      <t>キ</t>
    </rPh>
    <rPh sb="1" eb="3">
      <t>ケッテイ</t>
    </rPh>
    <rPh sb="3" eb="5">
      <t>カシツケ</t>
    </rPh>
    <rPh sb="6" eb="8">
      <t>ヨテイ</t>
    </rPh>
    <rPh sb="8" eb="9">
      <t>ガク</t>
    </rPh>
    <phoneticPr fontId="10"/>
  </si>
  <si>
    <t>不用額</t>
    <rPh sb="0" eb="2">
      <t>フヨウ</t>
    </rPh>
    <rPh sb="2" eb="3">
      <t>ガク</t>
    </rPh>
    <phoneticPr fontId="10"/>
  </si>
  <si>
    <t>不用額を生じた
理由</t>
    <rPh sb="0" eb="2">
      <t>フヨウ</t>
    </rPh>
    <rPh sb="2" eb="3">
      <t>ガク</t>
    </rPh>
    <rPh sb="4" eb="5">
      <t>ショウ</t>
    </rPh>
    <rPh sb="8" eb="10">
      <t>リユウ</t>
    </rPh>
    <phoneticPr fontId="10"/>
  </si>
  <si>
    <t>令和</t>
    <rPh sb="0" eb="2">
      <t>レイワ</t>
    </rPh>
    <phoneticPr fontId="3"/>
  </si>
  <si>
    <t>年度</t>
    <rPh sb="0" eb="2">
      <t>ネンド</t>
    </rPh>
    <phoneticPr fontId="3"/>
  </si>
  <si>
    <t>借入金額（貸付予定額-不用額）</t>
    <rPh sb="0" eb="2">
      <t>カリイレ</t>
    </rPh>
    <rPh sb="2" eb="4">
      <t>キンガク</t>
    </rPh>
    <rPh sb="5" eb="7">
      <t>カシツケ</t>
    </rPh>
    <rPh sb="7" eb="9">
      <t>ヨテイ</t>
    </rPh>
    <rPh sb="9" eb="10">
      <t>ガク</t>
    </rPh>
    <rPh sb="11" eb="13">
      <t>フヨウ</t>
    </rPh>
    <rPh sb="13" eb="14">
      <t>ガク</t>
    </rPh>
    <phoneticPr fontId="10"/>
  </si>
  <si>
    <t>備考　用紙の大きさは、日本産業規格Ａ列４とする。</t>
    <rPh sb="0" eb="2">
      <t>ビコウ</t>
    </rPh>
    <rPh sb="3" eb="5">
      <t>ヨウシ</t>
    </rPh>
    <rPh sb="6" eb="7">
      <t>オオ</t>
    </rPh>
    <rPh sb="11" eb="13">
      <t>ニホン</t>
    </rPh>
    <rPh sb="13" eb="15">
      <t>サンギョウ</t>
    </rPh>
    <rPh sb="15" eb="17">
      <t>キカク</t>
    </rPh>
    <rPh sb="18" eb="19">
      <t>レツ</t>
    </rPh>
    <phoneticPr fontId="10"/>
  </si>
  <si>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0"/>
  </si>
  <si>
    <r>
      <rPr>
        <sz val="11"/>
        <rFont val="ＭＳ 明朝"/>
        <family val="1"/>
        <charset val="128"/>
      </rPr>
      <t>令和</t>
    </r>
    <r>
      <rPr>
        <sz val="11"/>
        <rFont val="ＭＳ ゴシック"/>
        <family val="3"/>
        <charset val="128"/>
      </rPr>
      <t>○</t>
    </r>
    <r>
      <rPr>
        <sz val="11"/>
        <rFont val="ＭＳ 明朝"/>
        <family val="1"/>
        <charset val="128"/>
      </rPr>
      <t>年</t>
    </r>
    <r>
      <rPr>
        <sz val="11"/>
        <rFont val="ＭＳ ゴシック"/>
        <family val="3"/>
        <charset val="128"/>
      </rPr>
      <t>○</t>
    </r>
    <r>
      <rPr>
        <sz val="11"/>
        <rFont val="ＭＳ 明朝"/>
        <family val="1"/>
        <charset val="128"/>
      </rPr>
      <t>月</t>
    </r>
    <r>
      <rPr>
        <sz val="11"/>
        <rFont val="ＭＳ ゴシック"/>
        <family val="3"/>
        <charset val="128"/>
      </rPr>
      <t>○</t>
    </r>
    <r>
      <rPr>
        <sz val="11"/>
        <rFont val="ＭＳ 明朝"/>
        <family val="1"/>
        <charset val="128"/>
      </rPr>
      <t>日</t>
    </r>
    <rPh sb="0" eb="1">
      <t>レイ</t>
    </rPh>
    <rPh sb="1" eb="2">
      <t>ワ</t>
    </rPh>
    <rPh sb="3" eb="4">
      <t>ネン</t>
    </rPh>
    <rPh sb="5" eb="6">
      <t>ツキ</t>
    </rPh>
    <rPh sb="7" eb="8">
      <t>ヒ</t>
    </rPh>
    <phoneticPr fontId="10"/>
  </si>
  <si>
    <t xml:space="preserve">                </t>
    <phoneticPr fontId="10"/>
  </si>
  <si>
    <t>○○町</t>
    <rPh sb="2" eb="3">
      <t>チョウ</t>
    </rPh>
    <phoneticPr fontId="10"/>
  </si>
  <si>
    <r>
      <t>（</t>
    </r>
    <r>
      <rPr>
        <sz val="10"/>
        <rFont val="ＭＳ 明朝"/>
        <family val="1"/>
        <charset val="128"/>
      </rPr>
      <t>代表者の職氏名）</t>
    </r>
    <rPh sb="1" eb="4">
      <t>ダイヒョウシャ</t>
    </rPh>
    <rPh sb="5" eb="6">
      <t>ショク</t>
    </rPh>
    <rPh sb="6" eb="8">
      <t>シメイ</t>
    </rPh>
    <phoneticPr fontId="10"/>
  </si>
  <si>
    <t>○○町長　△△　△△</t>
    <phoneticPr fontId="10"/>
  </si>
  <si>
    <t>○</t>
    <phoneticPr fontId="10"/>
  </si>
  <si>
    <t>入札執行減による事業費減少</t>
    <rPh sb="0" eb="2">
      <t>ニュウサツ</t>
    </rPh>
    <rPh sb="2" eb="4">
      <t>シッコウ</t>
    </rPh>
    <rPh sb="4" eb="5">
      <t>ゲン</t>
    </rPh>
    <rPh sb="8" eb="11">
      <t>ジギョウヒ</t>
    </rPh>
    <rPh sb="11" eb="13">
      <t>ゲンショウ</t>
    </rPh>
    <phoneticPr fontId="10"/>
  </si>
  <si>
    <t>地普</t>
  </si>
  <si>
    <t>負担金の減少</t>
    <rPh sb="0" eb="3">
      <t>フタンキン</t>
    </rPh>
    <rPh sb="4" eb="6">
      <t>ゲンショウ</t>
    </rPh>
    <phoneticPr fontId="10"/>
  </si>
  <si>
    <t>公企</t>
  </si>
  <si>
    <t>【書式・例示集1-1】財政融資資金借入関係（借入申込一覧表、不用額報告書）</t>
    <rPh sb="1" eb="3">
      <t>ショシキ</t>
    </rPh>
    <rPh sb="4" eb="6">
      <t>レイジ</t>
    </rPh>
    <rPh sb="6" eb="7">
      <t>シュウ</t>
    </rPh>
    <rPh sb="11" eb="12">
      <t>ザイ</t>
    </rPh>
    <rPh sb="12" eb="13">
      <t>セイ</t>
    </rPh>
    <rPh sb="13" eb="15">
      <t>ユウシ</t>
    </rPh>
    <rPh sb="15" eb="17">
      <t>シキン</t>
    </rPh>
    <rPh sb="17" eb="19">
      <t>カリイレ</t>
    </rPh>
    <rPh sb="19" eb="21">
      <t>カンケイ</t>
    </rPh>
    <rPh sb="22" eb="24">
      <t>カリイレ</t>
    </rPh>
    <rPh sb="24" eb="26">
      <t>モウシコミ</t>
    </rPh>
    <rPh sb="26" eb="29">
      <t>イチランヒョウ</t>
    </rPh>
    <rPh sb="30" eb="32">
      <t>フヨウ</t>
    </rPh>
    <rPh sb="32" eb="33">
      <t>ガク</t>
    </rPh>
    <rPh sb="33" eb="36">
      <t>ホウコクショ</t>
    </rPh>
    <phoneticPr fontId="6"/>
  </si>
  <si>
    <t>① 事業ごとに別葉にする必要はありません。ただし、貸付先コードが異なる場合は別葉で作成してください。</t>
    <rPh sb="2" eb="4">
      <t>ジギョウ</t>
    </rPh>
    <rPh sb="25" eb="28">
      <t>カシツケサキ</t>
    </rPh>
    <rPh sb="32" eb="33">
      <t>コト</t>
    </rPh>
    <rPh sb="35" eb="37">
      <t>バアイ</t>
    </rPh>
    <rPh sb="38" eb="39">
      <t>ベツ</t>
    </rPh>
    <rPh sb="39" eb="40">
      <t>ヨウ</t>
    </rPh>
    <rPh sb="41" eb="43">
      <t>サクセイ</t>
    </rPh>
    <phoneticPr fontId="10"/>
  </si>
  <si>
    <t>011-709-2311
（一般）**課**係　**（内線4373）
（下水）**課**係　**（内線4374）
担当：○○　○○</t>
    <phoneticPr fontId="3"/>
  </si>
  <si>
    <t>公企・下水道（公共）</t>
    <rPh sb="0" eb="1">
      <t>コウ</t>
    </rPh>
    <rPh sb="1" eb="2">
      <t>キ</t>
    </rPh>
    <rPh sb="3" eb="6">
      <t>ゲスイドウ</t>
    </rPh>
    <rPh sb="7" eb="9">
      <t>コウキョウ</t>
    </rPh>
    <phoneticPr fontId="10"/>
  </si>
  <si>
    <t>過疎対策事業（その他）</t>
    <rPh sb="0" eb="2">
      <t>カソ</t>
    </rPh>
    <rPh sb="2" eb="4">
      <t>タイサク</t>
    </rPh>
    <rPh sb="4" eb="6">
      <t>ジギョウ</t>
    </rPh>
    <rPh sb="9" eb="10">
      <t>タ</t>
    </rPh>
    <phoneticPr fontId="10"/>
  </si>
  <si>
    <t>（貸付予定額-不用額）</t>
    <rPh sb="1" eb="3">
      <t>カシツケ</t>
    </rPh>
    <rPh sb="3" eb="5">
      <t>ヨテイ</t>
    </rPh>
    <rPh sb="5" eb="6">
      <t>ガク</t>
    </rPh>
    <rPh sb="7" eb="9">
      <t>フヨウ</t>
    </rPh>
    <rPh sb="9" eb="10">
      <t>ガク</t>
    </rPh>
    <phoneticPr fontId="10"/>
  </si>
  <si>
    <t>既借入額</t>
    <rPh sb="0" eb="1">
      <t>キ</t>
    </rPh>
    <rPh sb="1" eb="3">
      <t>カリイレ</t>
    </rPh>
    <rPh sb="3" eb="4">
      <t>ガク</t>
    </rPh>
    <phoneticPr fontId="10"/>
  </si>
  <si>
    <t>今回
借入額</t>
    <rPh sb="0" eb="2">
      <t>コンカイ</t>
    </rPh>
    <rPh sb="3" eb="5">
      <t>カリイレ</t>
    </rPh>
    <rPh sb="5" eb="6">
      <t>ガク</t>
    </rPh>
    <phoneticPr fontId="10"/>
  </si>
  <si>
    <t>借入残</t>
    <rPh sb="0" eb="2">
      <t>カリイ</t>
    </rPh>
    <rPh sb="2" eb="3">
      <t>ザン</t>
    </rPh>
    <phoneticPr fontId="10"/>
  </si>
  <si>
    <t>過疎対策（その他）２</t>
    <rPh sb="0" eb="4">
      <t>カソタイサク</t>
    </rPh>
    <rPh sb="7" eb="8">
      <t>タ</t>
    </rPh>
    <phoneticPr fontId="3"/>
  </si>
  <si>
    <t>公営住宅その他２（完）</t>
    <rPh sb="0" eb="2">
      <t>コウエイ</t>
    </rPh>
    <rPh sb="2" eb="4">
      <t>ジュウタク</t>
    </rPh>
    <rPh sb="6" eb="7">
      <t>タ</t>
    </rPh>
    <rPh sb="9" eb="10">
      <t>カン</t>
    </rPh>
    <phoneticPr fontId="3"/>
  </si>
  <si>
    <t>防災・減災・国土強靭化緊急対策</t>
    <rPh sb="0" eb="2">
      <t>ボウサイ・</t>
    </rPh>
    <rPh sb="3" eb="11">
      <t>コクドキョウジンカ</t>
    </rPh>
    <rPh sb="11" eb="13">
      <t>キンキュウ</t>
    </rPh>
    <rPh sb="13" eb="15">
      <t>タイサク</t>
    </rPh>
    <phoneticPr fontId="3"/>
  </si>
  <si>
    <t>様式3</t>
    <rPh sb="0" eb="2">
      <t>ヨウシキ</t>
    </rPh>
    <phoneticPr fontId="10"/>
  </si>
  <si>
    <t>※提出後変更があった場合は、至急ご連絡願います。</t>
    <rPh sb="1" eb="3">
      <t>テイシュツ</t>
    </rPh>
    <rPh sb="3" eb="4">
      <t>ゴ</t>
    </rPh>
    <rPh sb="4" eb="6">
      <t>ヘンコウ</t>
    </rPh>
    <rPh sb="10" eb="12">
      <t>バアイ</t>
    </rPh>
    <rPh sb="14" eb="16">
      <t>シキュウ</t>
    </rPh>
    <rPh sb="17" eb="20">
      <t>レンラクネガ</t>
    </rPh>
    <phoneticPr fontId="3"/>
  </si>
  <si>
    <t>１．借入申込</t>
    <rPh sb="2" eb="4">
      <t>カリイレ</t>
    </rPh>
    <rPh sb="4" eb="6">
      <t>モウシコミ</t>
    </rPh>
    <phoneticPr fontId="3"/>
  </si>
  <si>
    <t>団体名</t>
    <rPh sb="0" eb="3">
      <t>ダンタイメイ</t>
    </rPh>
    <phoneticPr fontId="3"/>
  </si>
  <si>
    <t>連絡先</t>
    <rPh sb="0" eb="3">
      <t>レンラクサキ</t>
    </rPh>
    <phoneticPr fontId="3"/>
  </si>
  <si>
    <t>作成年月日</t>
    <rPh sb="0" eb="2">
      <t>サクセイ</t>
    </rPh>
    <rPh sb="2" eb="5">
      <t>ネンガッピ</t>
    </rPh>
    <phoneticPr fontId="3"/>
  </si>
  <si>
    <t>借入希望年月日</t>
    <rPh sb="0" eb="2">
      <t>カリイレ</t>
    </rPh>
    <rPh sb="2" eb="4">
      <t>キボウ</t>
    </rPh>
    <rPh sb="4" eb="7">
      <t>ネンガッピ</t>
    </rPh>
    <phoneticPr fontId="3"/>
  </si>
  <si>
    <t>○○市</t>
    <rPh sb="2" eb="3">
      <t>シ</t>
    </rPh>
    <phoneticPr fontId="3"/>
  </si>
  <si>
    <t>備考</t>
    <phoneticPr fontId="3"/>
  </si>
  <si>
    <t>オンラインシステム登録口座と振込口座の不一致</t>
    <rPh sb="9" eb="11">
      <t>トウロク</t>
    </rPh>
    <rPh sb="11" eb="13">
      <t>コウザ</t>
    </rPh>
    <rPh sb="14" eb="16">
      <t>フリコミ</t>
    </rPh>
    <rPh sb="16" eb="18">
      <t>コウザ</t>
    </rPh>
    <rPh sb="19" eb="22">
      <t>フイッチ</t>
    </rPh>
    <phoneticPr fontId="3"/>
  </si>
  <si>
    <t>なし</t>
    <phoneticPr fontId="3"/>
  </si>
  <si>
    <t>あり</t>
    <phoneticPr fontId="3"/>
  </si>
  <si>
    <t>貸付予定
通知額</t>
    <rPh sb="0" eb="2">
      <t>カシツケ</t>
    </rPh>
    <rPh sb="2" eb="4">
      <t>ヨテイ</t>
    </rPh>
    <rPh sb="5" eb="7">
      <t>ツウチ</t>
    </rPh>
    <rPh sb="7" eb="8">
      <t>ガク</t>
    </rPh>
    <phoneticPr fontId="10"/>
  </si>
  <si>
    <r>
      <t>　本表は「借入希望年月日」ごとに作成し、</t>
    </r>
    <r>
      <rPr>
        <u/>
        <sz val="11"/>
        <rFont val="ＭＳ 明朝"/>
        <family val="1"/>
        <charset val="128"/>
      </rPr>
      <t>借入申込書提出期限（借入希望日の20営業日前）の１週間前</t>
    </r>
    <r>
      <rPr>
        <sz val="11"/>
        <rFont val="ＭＳ 明朝"/>
        <family val="1"/>
        <charset val="128"/>
      </rPr>
      <t xml:space="preserve">までにメールで提出してください。  </t>
    </r>
    <rPh sb="1" eb="2">
      <t>ホン</t>
    </rPh>
    <rPh sb="2" eb="3">
      <t>ヒョウ</t>
    </rPh>
    <rPh sb="5" eb="7">
      <t>カリイレ</t>
    </rPh>
    <rPh sb="7" eb="9">
      <t>キボウ</t>
    </rPh>
    <rPh sb="9" eb="12">
      <t>ネンガッピ</t>
    </rPh>
    <rPh sb="16" eb="18">
      <t>サクセイ</t>
    </rPh>
    <rPh sb="20" eb="22">
      <t>カリイレモウシコミショ</t>
    </rPh>
    <rPh sb="22" eb="24">
      <t>モウシコミ</t>
    </rPh>
    <rPh sb="24" eb="25">
      <t>ショ</t>
    </rPh>
    <rPh sb="25" eb="27">
      <t>テイシュツ</t>
    </rPh>
    <rPh sb="27" eb="29">
      <t>キゲン</t>
    </rPh>
    <rPh sb="30" eb="32">
      <t>カリイレ</t>
    </rPh>
    <rPh sb="32" eb="34">
      <t>キボウ</t>
    </rPh>
    <rPh sb="34" eb="35">
      <t>ビ</t>
    </rPh>
    <rPh sb="38" eb="41">
      <t>エイギョウビ</t>
    </rPh>
    <rPh sb="41" eb="42">
      <t>マエ</t>
    </rPh>
    <phoneticPr fontId="10"/>
  </si>
  <si>
    <t>様式3</t>
    <phoneticPr fontId="3"/>
  </si>
  <si>
    <t>区分</t>
    <rPh sb="0" eb="2">
      <t>クブン</t>
    </rPh>
    <phoneticPr fontId="3"/>
  </si>
  <si>
    <t>一括</t>
    <rPh sb="0" eb="2">
      <t>イッカツ</t>
    </rPh>
    <phoneticPr fontId="3"/>
  </si>
  <si>
    <t>部分払</t>
    <rPh sb="0" eb="2">
      <t>ブブン</t>
    </rPh>
    <rPh sb="2" eb="3">
      <t>バラ</t>
    </rPh>
    <phoneticPr fontId="3"/>
  </si>
  <si>
    <t>２．団体情報</t>
    <rPh sb="2" eb="4">
      <t>ダンタイ</t>
    </rPh>
    <rPh sb="4" eb="6">
      <t>ジョウホウ</t>
    </rPh>
    <phoneticPr fontId="3"/>
  </si>
  <si>
    <t>借　入　申　込　一　覧　表</t>
    <rPh sb="0" eb="3">
      <t>カリイレ</t>
    </rPh>
    <rPh sb="4" eb="7">
      <t>モウシコ</t>
    </rPh>
    <rPh sb="8" eb="13">
      <t>イチランヒョウ</t>
    </rPh>
    <phoneticPr fontId="10"/>
  </si>
  <si>
    <t>③「用途」欄には、貸付予定額（変更）通知書に記載されている用途を記載してください。</t>
    <rPh sb="2" eb="4">
      <t>ヨウト</t>
    </rPh>
    <rPh sb="5" eb="6">
      <t>ラン</t>
    </rPh>
    <rPh sb="9" eb="11">
      <t>カシツケ</t>
    </rPh>
    <rPh sb="11" eb="13">
      <t>ヨテイ</t>
    </rPh>
    <rPh sb="13" eb="14">
      <t>ガク</t>
    </rPh>
    <rPh sb="15" eb="17">
      <t>ヘンコウ</t>
    </rPh>
    <rPh sb="18" eb="20">
      <t>ツウチ</t>
    </rPh>
    <rPh sb="20" eb="21">
      <t>ショ</t>
    </rPh>
    <rPh sb="22" eb="24">
      <t>キサイ</t>
    </rPh>
    <rPh sb="29" eb="31">
      <t>ヨウト</t>
    </rPh>
    <rPh sb="32" eb="34">
      <t>キサイ</t>
    </rPh>
    <phoneticPr fontId="10"/>
  </si>
  <si>
    <t>⑤「担当」欄及び「借入残」欄は記入不要です。（太枠の中のみ記入願います。）</t>
    <rPh sb="2" eb="4">
      <t>タントウ</t>
    </rPh>
    <rPh sb="5" eb="6">
      <t>ラン</t>
    </rPh>
    <rPh sb="6" eb="7">
      <t>オヨ</t>
    </rPh>
    <rPh sb="9" eb="11">
      <t>カリイレ</t>
    </rPh>
    <rPh sb="11" eb="12">
      <t>ザン</t>
    </rPh>
    <rPh sb="13" eb="14">
      <t>ラン</t>
    </rPh>
    <rPh sb="15" eb="17">
      <t>キニュウ</t>
    </rPh>
    <rPh sb="17" eb="19">
      <t>フヨウ</t>
    </rPh>
    <rPh sb="23" eb="25">
      <t>フトワク</t>
    </rPh>
    <rPh sb="26" eb="27">
      <t>ナカ</t>
    </rPh>
    <rPh sb="29" eb="31">
      <t>キニュウ</t>
    </rPh>
    <rPh sb="31" eb="32">
      <t>ネガ</t>
    </rPh>
    <phoneticPr fontId="10"/>
  </si>
  <si>
    <r>
      <t>⑥ 「貸付先コード」欄は、複数の</t>
    </r>
    <r>
      <rPr>
        <u/>
        <sz val="9"/>
        <rFont val="ＭＳ 明朝"/>
        <family val="1"/>
        <charset val="128"/>
      </rPr>
      <t>貸付先コード</t>
    </r>
    <r>
      <rPr>
        <sz val="9"/>
        <rFont val="ＭＳ 明朝"/>
        <family val="1"/>
        <charset val="128"/>
      </rPr>
      <t>を設定している団体について、よく確認の上記入してください。</t>
    </r>
    <rPh sb="3" eb="5">
      <t>カシツケ</t>
    </rPh>
    <rPh sb="5" eb="6">
      <t>サキ</t>
    </rPh>
    <rPh sb="10" eb="11">
      <t>ラン</t>
    </rPh>
    <rPh sb="13" eb="15">
      <t>フクスウ</t>
    </rPh>
    <rPh sb="16" eb="18">
      <t>カシツケ</t>
    </rPh>
    <rPh sb="18" eb="19">
      <t>サキ</t>
    </rPh>
    <rPh sb="23" eb="25">
      <t>セッテイ</t>
    </rPh>
    <rPh sb="29" eb="31">
      <t>ダンタイ</t>
    </rPh>
    <rPh sb="38" eb="40">
      <t>カクニン</t>
    </rPh>
    <rPh sb="41" eb="42">
      <t>ウエ</t>
    </rPh>
    <rPh sb="42" eb="44">
      <t>キニュウ</t>
    </rPh>
    <phoneticPr fontId="3"/>
  </si>
  <si>
    <t>④「貸付予定通知額」欄には、貸付予定額（変更）通知書に記載されている金額を記入してください。</t>
    <rPh sb="2" eb="4">
      <t>カシツケ</t>
    </rPh>
    <rPh sb="4" eb="6">
      <t>ヨテイ</t>
    </rPh>
    <rPh sb="6" eb="8">
      <t>ツウチ</t>
    </rPh>
    <rPh sb="8" eb="9">
      <t>ガク</t>
    </rPh>
    <rPh sb="10" eb="11">
      <t>ラン</t>
    </rPh>
    <rPh sb="14" eb="19">
      <t>カシツケヨテイガク</t>
    </rPh>
    <rPh sb="20" eb="22">
      <t>ヘンコウ</t>
    </rPh>
    <rPh sb="23" eb="26">
      <t>ツウチショ</t>
    </rPh>
    <rPh sb="27" eb="29">
      <t>キサイ</t>
    </rPh>
    <rPh sb="34" eb="36">
      <t>キンガク</t>
    </rPh>
    <rPh sb="37" eb="39">
      <t>キニュウ</t>
    </rPh>
    <phoneticPr fontId="3"/>
  </si>
  <si>
    <t>既不用額</t>
    <rPh sb="0" eb="1">
      <t>キ</t>
    </rPh>
    <rPh sb="1" eb="3">
      <t>フヨウ</t>
    </rPh>
    <rPh sb="3" eb="4">
      <t>ガク</t>
    </rPh>
    <phoneticPr fontId="10"/>
  </si>
  <si>
    <t>今回不用額</t>
    <phoneticPr fontId="3"/>
  </si>
  <si>
    <t>　示集1-2,1-3」、「書式・例示集2」、「書式・例示集3」又は「書式集4」をご覧ください。</t>
    <rPh sb="23" eb="25">
      <t>ショシキ</t>
    </rPh>
    <rPh sb="26" eb="28">
      <t>レイジ</t>
    </rPh>
    <rPh sb="28" eb="29">
      <t>シュウ</t>
    </rPh>
    <rPh sb="31" eb="32">
      <t>マタ</t>
    </rPh>
    <rPh sb="34" eb="36">
      <t>ショシキ</t>
    </rPh>
    <rPh sb="35" eb="36">
      <t>ショシキ</t>
    </rPh>
    <rPh sb="36" eb="37">
      <t>シュウ</t>
    </rPh>
    <rPh sb="41" eb="42">
      <t>ラン</t>
    </rPh>
    <phoneticPr fontId="3"/>
  </si>
  <si>
    <t xml:space="preserve">←借入金額（既借入金額＋今回借入金額＋借入予定額）
　に誤りはありませんか？
</t>
    <rPh sb="1" eb="3">
      <t>カリイレ</t>
    </rPh>
    <rPh sb="3" eb="5">
      <t>キンガク</t>
    </rPh>
    <rPh sb="6" eb="7">
      <t>キ</t>
    </rPh>
    <rPh sb="7" eb="9">
      <t>カリイレ</t>
    </rPh>
    <rPh sb="9" eb="11">
      <t>キンガク</t>
    </rPh>
    <rPh sb="12" eb="14">
      <t>コンカイ</t>
    </rPh>
    <rPh sb="14" eb="16">
      <t>カリイレ</t>
    </rPh>
    <rPh sb="16" eb="18">
      <t>キンガク</t>
    </rPh>
    <rPh sb="19" eb="21">
      <t>カリイレ</t>
    </rPh>
    <rPh sb="21" eb="23">
      <t>ヨテイ</t>
    </rPh>
    <rPh sb="23" eb="24">
      <t>ガク</t>
    </rPh>
    <phoneticPr fontId="3"/>
  </si>
  <si>
    <t>部分払
(最終借入)</t>
    <rPh sb="0" eb="3">
      <t>ブブンバラ</t>
    </rPh>
    <rPh sb="5" eb="7">
      <t>サイシュウ</t>
    </rPh>
    <rPh sb="7" eb="9">
      <t>カリイレ</t>
    </rPh>
    <phoneticPr fontId="3"/>
  </si>
  <si>
    <t>②「区分」欄には、「一括」、「部分払」、「部分払(最終借入)」のいずれかを選択してください。</t>
    <rPh sb="2" eb="4">
      <t>クブン</t>
    </rPh>
    <rPh sb="5" eb="6">
      <t>ラン</t>
    </rPh>
    <rPh sb="10" eb="12">
      <t>イッカツ</t>
    </rPh>
    <rPh sb="15" eb="18">
      <t>ブブンバライ</t>
    </rPh>
    <rPh sb="21" eb="23">
      <t>ブブン</t>
    </rPh>
    <rPh sb="23" eb="24">
      <t>バライ</t>
    </rPh>
    <rPh sb="25" eb="27">
      <t>サイシュウ</t>
    </rPh>
    <rPh sb="27" eb="29">
      <t>カリイレ</t>
    </rPh>
    <rPh sb="37" eb="39">
      <t>センタク</t>
    </rPh>
    <phoneticPr fontId="10"/>
  </si>
  <si>
    <t>⑤「借入残」欄及び「担当」欄は記入不要です。（太枠の中のみ記入願います。）</t>
    <rPh sb="6" eb="7">
      <t>ラン</t>
    </rPh>
    <rPh sb="7" eb="8">
      <t>オヨ</t>
    </rPh>
    <rPh sb="13" eb="14">
      <t>ラン</t>
    </rPh>
    <rPh sb="15" eb="17">
      <t>キニュウ</t>
    </rPh>
    <rPh sb="17" eb="19">
      <t>フヨウ</t>
    </rPh>
    <rPh sb="23" eb="25">
      <t>フトワク</t>
    </rPh>
    <rPh sb="26" eb="27">
      <t>ナカ</t>
    </rPh>
    <rPh sb="29" eb="31">
      <t>キニュウ</t>
    </rPh>
    <rPh sb="31" eb="32">
      <t>ネガ</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</si>
</sst>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 "/>
  </numFmts>
  <fonts count="39">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ゴシック"/>
      <family val="3"/>
      <charset val="128"/>
    </font>
    <font>
      <b/>
      <sz val="16"/>
      <name val="ＭＳ ゴシック"/>
      <family val="3"/>
      <charset val="128"/>
    </font>
    <font>
      <sz val="6"/>
      <name val="ＭＳ Ｐ明朝"/>
      <family val="1"/>
      <charset val="128"/>
    </font>
    <font>
      <sz val="16"/>
      <name val="ＭＳ ゴシック"/>
      <family val="3"/>
      <charset val="128"/>
    </font>
    <font>
      <sz val="11"/>
      <name val="ＭＳ Ｐゴシック"/>
      <family val="3"/>
      <charset val="128"/>
    </font>
    <font>
      <sz val="11"/>
      <name val="ＭＳ ゴシック"/>
      <family val="3"/>
      <charset val="128"/>
    </font>
    <font>
      <sz val="6"/>
      <name val="ＭＳ Ｐゴシック"/>
      <family val="3"/>
      <charset val="128"/>
    </font>
    <font>
      <u/>
      <sz val="8.25"/>
      <color indexed="12"/>
      <name val="ＭＳ 明朝"/>
      <family val="1"/>
      <charset val="128"/>
    </font>
    <font>
      <u/>
      <sz val="11"/>
      <color indexed="12"/>
      <name val="ＭＳ ゴシック"/>
      <family val="3"/>
      <charset val="128"/>
    </font>
    <font>
      <b/>
      <sz val="9"/>
      <name val="ＭＳ ゴシック"/>
      <family val="3"/>
      <charset val="128"/>
    </font>
    <font>
      <u/>
      <sz val="9"/>
      <color indexed="12"/>
      <name val="ＭＳ ゴシック"/>
      <family val="3"/>
      <charset val="128"/>
    </font>
    <font>
      <sz val="12"/>
      <name val="ＭＳ 明朝"/>
      <family val="1"/>
      <charset val="128"/>
    </font>
    <font>
      <sz val="9"/>
      <name val="ＭＳ ゴシック"/>
      <family val="3"/>
      <charset val="128"/>
    </font>
    <font>
      <sz val="12"/>
      <name val="ＭＳ ゴシック"/>
      <family val="3"/>
      <charset val="128"/>
    </font>
    <font>
      <sz val="10"/>
      <name val="ＭＳ ゴシック"/>
      <family val="3"/>
      <charset val="128"/>
    </font>
    <font>
      <u/>
      <sz val="11"/>
      <name val="ＭＳ 明朝"/>
      <family val="1"/>
      <charset val="128"/>
    </font>
    <font>
      <sz val="9"/>
      <name val="ＭＳ 明朝"/>
      <family val="1"/>
      <charset val="128"/>
    </font>
    <font>
      <u/>
      <sz val="9"/>
      <name val="ＭＳ 明朝"/>
      <family val="1"/>
      <charset val="128"/>
    </font>
    <font>
      <sz val="10"/>
      <name val="ＭＳ 明朝"/>
      <family val="1"/>
      <charset val="128"/>
    </font>
    <font>
      <sz val="10"/>
      <color rgb="FFFF0000"/>
      <name val="ＭＳ 明朝"/>
      <family val="1"/>
      <charset val="128"/>
    </font>
    <font>
      <b/>
      <sz val="10"/>
      <name val="ＭＳ 明朝"/>
      <family val="1"/>
      <charset val="128"/>
    </font>
    <font>
      <b/>
      <sz val="10"/>
      <color rgb="FFFF0000"/>
      <name val="ＭＳ ゴシック"/>
      <family val="3"/>
      <charset val="128"/>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b/>
      <u/>
      <sz val="9"/>
      <color indexed="81"/>
      <name val="ＭＳ Ｐゴシック"/>
      <family val="3"/>
      <charset val="128"/>
    </font>
    <font>
      <b/>
      <sz val="9"/>
      <color indexed="81"/>
      <name val="MS P ゴシック"/>
      <family val="3"/>
      <charset val="128"/>
    </font>
    <font>
      <sz val="9"/>
      <color indexed="81"/>
      <name val="MS P ゴシック"/>
      <family val="3"/>
      <charset val="128"/>
    </font>
    <font>
      <u/>
      <sz val="11"/>
      <color rgb="FFFF0000"/>
      <name val="ＭＳ 明朝"/>
      <family val="1"/>
      <charset val="128"/>
    </font>
    <font>
      <b/>
      <sz val="11"/>
      <color rgb="FFFFFF00"/>
      <name val="ＭＳ ゴシック"/>
      <family val="3"/>
      <charset val="128"/>
    </font>
    <font>
      <b/>
      <sz val="11"/>
      <color theme="1"/>
      <name val="ＭＳ ゴシック"/>
      <family val="3"/>
      <charset val="128"/>
    </font>
    <font>
      <b/>
      <sz val="11"/>
      <color rgb="FFC00000"/>
      <name val="ＭＳ ゴシック"/>
      <family val="3"/>
      <charset val="128"/>
    </font>
    <font>
      <sz val="8"/>
      <name val="ＭＳ 明朝"/>
      <family val="1"/>
      <charset val="128"/>
    </font>
    <font>
      <sz val="11"/>
      <name val="ＭＳ ゴシック"/>
      <family val="1"/>
      <charset val="128"/>
    </font>
    <font>
      <sz val="12"/>
      <color rgb="FF585858"/>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rgb="FFFFFFCC"/>
        <bgColor indexed="64"/>
      </patternFill>
    </fill>
  </fills>
  <borders count="66">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top style="hair">
        <color indexed="64"/>
      </top>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hair">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1">
    <xf numFmtId="0" fontId="0" fillId="0" borderId="0">
      <alignment vertical="center"/>
    </xf>
    <xf numFmtId="0" fontId="11" fillId="0" borderId="0" applyNumberFormat="0" applyFill="0" applyBorder="0" applyAlignment="0" applyProtection="0">
      <alignment vertical="top"/>
      <protection locked="0"/>
    </xf>
    <xf numFmtId="0" fontId="2" fillId="0" borderId="0" applyBorder="0"/>
    <xf numFmtId="0" fontId="8" fillId="0" borderId="0"/>
    <xf numFmtId="0" fontId="8" fillId="0" borderId="0"/>
    <xf numFmtId="0" fontId="2" fillId="0" borderId="0"/>
    <xf numFmtId="38" fontId="8" fillId="0" borderId="0" applyFont="0" applyFill="0" applyBorder="0" applyAlignment="0" applyProtection="0"/>
    <xf numFmtId="0" fontId="1" fillId="0" borderId="0">
      <alignment vertical="center"/>
    </xf>
    <xf numFmtId="0" fontId="1" fillId="0" borderId="0">
      <alignment vertical="center"/>
    </xf>
    <xf numFmtId="38" fontId="8" fillId="0" borderId="0" applyFont="0" applyFill="0" applyBorder="0" applyAlignment="0" applyProtection="0"/>
    <xf numFmtId="38" fontId="1" fillId="0" borderId="0" applyFont="0" applyFill="0" applyBorder="0" applyAlignment="0" applyProtection="0">
      <alignment vertical="center"/>
    </xf>
  </cellStyleXfs>
  <cellXfs count="274">
    <xf numFmtId="0" fontId="0" fillId="0" borderId="0" xfId="0">
      <alignment vertical="center"/>
    </xf>
    <xf numFmtId="0" fontId="2" fillId="0" borderId="0" xfId="2" applyBorder="1"/>
    <xf numFmtId="0" fontId="4" fillId="0" borderId="0" xfId="2" applyFont="1" applyBorder="1" applyAlignment="1">
      <alignment horizontal="center" vertical="center"/>
    </xf>
    <xf numFmtId="0" fontId="2" fillId="0" borderId="0" xfId="2"/>
    <xf numFmtId="0" fontId="7" fillId="0" borderId="0" xfId="2" applyFont="1" applyBorder="1" applyAlignment="1">
      <alignment horizontal="center" vertical="center"/>
    </xf>
    <xf numFmtId="0" fontId="2" fillId="0" borderId="0" xfId="2" applyFont="1" applyBorder="1"/>
    <xf numFmtId="0" fontId="2" fillId="0" borderId="0" xfId="2" applyBorder="1" applyAlignment="1">
      <alignment horizontal="right"/>
    </xf>
    <xf numFmtId="0" fontId="2" fillId="0" borderId="0" xfId="2" applyFill="1"/>
    <xf numFmtId="0" fontId="2" fillId="0" borderId="0" xfId="3" applyFont="1" applyBorder="1"/>
    <xf numFmtId="0" fontId="2" fillId="0" borderId="0" xfId="3" applyFont="1"/>
    <xf numFmtId="0" fontId="2" fillId="0" borderId="0" xfId="3" applyFont="1" applyAlignment="1">
      <alignment horizontal="right"/>
    </xf>
    <xf numFmtId="0" fontId="2" fillId="0" borderId="0" xfId="2" applyFont="1"/>
    <xf numFmtId="0" fontId="9" fillId="2" borderId="1" xfId="3" applyFont="1" applyFill="1" applyBorder="1" applyAlignment="1">
      <alignment horizontal="center" vertical="center"/>
    </xf>
    <xf numFmtId="0" fontId="9" fillId="0" borderId="0" xfId="2" applyFont="1" applyAlignment="1">
      <alignment vertical="center"/>
    </xf>
    <xf numFmtId="0" fontId="9" fillId="0" borderId="0" xfId="3" applyFont="1" applyBorder="1" applyAlignment="1">
      <alignment horizontal="left" vertical="center"/>
    </xf>
    <xf numFmtId="0" fontId="9" fillId="0" borderId="5" xfId="3" applyFont="1" applyBorder="1" applyAlignment="1">
      <alignment vertical="center"/>
    </xf>
    <xf numFmtId="0" fontId="13" fillId="0" borderId="6" xfId="3" applyFont="1" applyBorder="1" applyAlignment="1">
      <alignment vertical="center"/>
    </xf>
    <xf numFmtId="0" fontId="15" fillId="0" borderId="0" xfId="2" applyFont="1" applyAlignment="1">
      <alignment vertical="center"/>
    </xf>
    <xf numFmtId="0" fontId="9" fillId="0" borderId="10" xfId="3" applyFont="1" applyBorder="1" applyAlignment="1">
      <alignment vertical="center" wrapText="1"/>
    </xf>
    <xf numFmtId="0" fontId="15" fillId="0" borderId="0" xfId="0" applyFont="1" applyBorder="1" applyAlignment="1">
      <alignment horizontal="center" vertical="center"/>
    </xf>
    <xf numFmtId="0" fontId="15" fillId="0" borderId="12" xfId="2" applyFont="1" applyBorder="1" applyAlignment="1">
      <alignment vertical="center"/>
    </xf>
    <xf numFmtId="0" fontId="2" fillId="0" borderId="12" xfId="2" applyBorder="1"/>
    <xf numFmtId="0" fontId="17" fillId="0" borderId="0" xfId="4" applyFont="1" applyAlignment="1">
      <alignment vertical="center"/>
    </xf>
    <xf numFmtId="0" fontId="17" fillId="0" borderId="0" xfId="4" applyFont="1" applyAlignment="1">
      <alignment horizontal="left" vertical="center"/>
    </xf>
    <xf numFmtId="0" fontId="18" fillId="0" borderId="0" xfId="4" applyFont="1" applyAlignment="1">
      <alignment vertical="center"/>
    </xf>
    <xf numFmtId="0" fontId="7" fillId="0" borderId="0" xfId="4" applyFont="1" applyAlignment="1">
      <alignment vertical="center"/>
    </xf>
    <xf numFmtId="0" fontId="15" fillId="0" borderId="0" xfId="4" applyFont="1" applyAlignment="1">
      <alignment vertical="center"/>
    </xf>
    <xf numFmtId="0" fontId="15" fillId="0" borderId="0" xfId="4" applyFont="1" applyAlignment="1">
      <alignment horizontal="left" vertical="center"/>
    </xf>
    <xf numFmtId="0" fontId="2" fillId="0" borderId="0" xfId="4" applyFont="1" applyAlignment="1">
      <alignment vertical="center"/>
    </xf>
    <xf numFmtId="0" fontId="2" fillId="0" borderId="0" xfId="4" applyFont="1" applyBorder="1" applyAlignment="1">
      <alignment vertical="center"/>
    </xf>
    <xf numFmtId="0" fontId="2" fillId="0" borderId="0" xfId="4" applyFont="1" applyAlignment="1">
      <alignment horizontal="left" vertical="center"/>
    </xf>
    <xf numFmtId="0" fontId="9" fillId="0" borderId="0" xfId="4" applyFont="1" applyAlignment="1">
      <alignment horizontal="left" vertical="center"/>
    </xf>
    <xf numFmtId="0" fontId="9" fillId="0" borderId="0" xfId="4" applyFont="1" applyAlignment="1">
      <alignment vertical="center"/>
    </xf>
    <xf numFmtId="0" fontId="20" fillId="0" borderId="0" xfId="4" applyFont="1" applyAlignment="1">
      <alignment vertical="center"/>
    </xf>
    <xf numFmtId="0" fontId="20" fillId="0" borderId="0" xfId="4" applyFont="1" applyFill="1" applyAlignment="1">
      <alignment vertical="center"/>
    </xf>
    <xf numFmtId="0" fontId="2" fillId="0" borderId="0" xfId="4" applyFont="1" applyFill="1" applyAlignment="1">
      <alignment vertical="center"/>
    </xf>
    <xf numFmtId="0" fontId="2" fillId="0" borderId="0" xfId="4" applyFont="1" applyFill="1" applyAlignment="1">
      <alignment horizontal="left" vertical="center"/>
    </xf>
    <xf numFmtId="0" fontId="9" fillId="0" borderId="0" xfId="4" applyFont="1" applyFill="1" applyAlignment="1">
      <alignment horizontal="left" vertical="center"/>
    </xf>
    <xf numFmtId="0" fontId="15" fillId="0" borderId="0" xfId="4" applyFont="1" applyAlignment="1">
      <alignment horizontal="right" vertical="center"/>
    </xf>
    <xf numFmtId="0" fontId="23" fillId="0" borderId="0" xfId="4" applyFont="1" applyAlignment="1">
      <alignment horizontal="right" vertical="center"/>
    </xf>
    <xf numFmtId="0" fontId="15" fillId="0" borderId="16" xfId="4" applyFont="1" applyBorder="1" applyAlignment="1">
      <alignment vertical="center"/>
    </xf>
    <xf numFmtId="38" fontId="23" fillId="0" borderId="0" xfId="5" applyNumberFormat="1" applyFont="1" applyFill="1" applyAlignment="1">
      <alignment horizontal="left" vertical="top"/>
    </xf>
    <xf numFmtId="176" fontId="2" fillId="0" borderId="29" xfId="5" applyNumberFormat="1" applyFont="1" applyFill="1" applyBorder="1" applyAlignment="1" applyProtection="1">
      <alignment horizontal="center" vertical="center"/>
      <protection locked="0"/>
    </xf>
    <xf numFmtId="0" fontId="25" fillId="0" borderId="0" xfId="4" applyFont="1" applyAlignment="1">
      <alignment vertical="center"/>
    </xf>
    <xf numFmtId="49" fontId="22" fillId="0" borderId="0" xfId="4" applyNumberFormat="1" applyFont="1" applyBorder="1" applyAlignment="1">
      <alignment horizontal="center" vertical="center"/>
    </xf>
    <xf numFmtId="0" fontId="17" fillId="0" borderId="0" xfId="4" applyFont="1" applyBorder="1" applyAlignment="1">
      <alignment vertical="center"/>
    </xf>
    <xf numFmtId="0" fontId="9" fillId="0" borderId="0" xfId="4" applyFont="1" applyBorder="1" applyAlignment="1">
      <alignment vertical="center"/>
    </xf>
    <xf numFmtId="0" fontId="2" fillId="0" borderId="0" xfId="4" applyFont="1"/>
    <xf numFmtId="0" fontId="2" fillId="0" borderId="0" xfId="4" applyFont="1" applyAlignment="1">
      <alignment shrinkToFit="1"/>
    </xf>
    <xf numFmtId="0" fontId="2" fillId="0" borderId="0" xfId="4" applyFont="1" applyAlignment="1">
      <alignment horizontal="distributed" justifyLastLine="1"/>
    </xf>
    <xf numFmtId="0" fontId="2" fillId="0" borderId="0" xfId="4" applyFont="1" applyAlignment="1">
      <alignment horizontal="center"/>
    </xf>
    <xf numFmtId="0" fontId="2" fillId="0" borderId="35" xfId="4" applyFont="1" applyBorder="1"/>
    <xf numFmtId="0" fontId="2" fillId="0" borderId="36" xfId="4" applyFont="1" applyBorder="1" applyAlignment="1">
      <alignment horizontal="distributed" vertical="center"/>
    </xf>
    <xf numFmtId="0" fontId="2" fillId="0" borderId="37" xfId="4" applyFont="1" applyBorder="1" applyAlignment="1">
      <alignment horizontal="distributed" vertical="center"/>
    </xf>
    <xf numFmtId="0" fontId="2" fillId="0" borderId="35" xfId="4" applyFont="1" applyBorder="1" applyAlignment="1">
      <alignment horizontal="distributed" vertical="center"/>
    </xf>
    <xf numFmtId="0" fontId="2" fillId="0" borderId="36" xfId="4" applyFont="1" applyBorder="1" applyAlignment="1">
      <alignment horizontal="distributed" vertical="center" wrapText="1"/>
    </xf>
    <xf numFmtId="0" fontId="2" fillId="0" borderId="37" xfId="4" applyFont="1" applyBorder="1" applyAlignment="1">
      <alignment horizontal="distributed" vertical="center" wrapText="1"/>
    </xf>
    <xf numFmtId="0" fontId="2" fillId="0" borderId="0" xfId="4" applyFont="1" applyBorder="1" applyAlignment="1">
      <alignment horizontal="distributed" vertical="center" wrapText="1"/>
    </xf>
    <xf numFmtId="0" fontId="2" fillId="0" borderId="22" xfId="4" applyFont="1" applyBorder="1"/>
    <xf numFmtId="0" fontId="8" fillId="0" borderId="38" xfId="4" applyBorder="1" applyAlignment="1" applyProtection="1">
      <alignment vertical="center" wrapText="1"/>
      <protection locked="0"/>
    </xf>
    <xf numFmtId="0" fontId="2" fillId="0" borderId="22" xfId="4" applyFont="1" applyBorder="1" applyAlignment="1" applyProtection="1">
      <alignment vertical="center"/>
      <protection locked="0"/>
    </xf>
    <xf numFmtId="0" fontId="2" fillId="0" borderId="23" xfId="4" applyFont="1" applyBorder="1" applyAlignment="1" applyProtection="1">
      <alignment horizontal="right" shrinkToFit="1"/>
      <protection locked="0"/>
    </xf>
    <xf numFmtId="0" fontId="2" fillId="4" borderId="23" xfId="4" applyFont="1" applyFill="1" applyBorder="1" applyAlignment="1" applyProtection="1">
      <alignment shrinkToFit="1"/>
      <protection locked="0"/>
    </xf>
    <xf numFmtId="0" fontId="2" fillId="0" borderId="0" xfId="4" applyFont="1" applyAlignment="1">
      <alignment horizontal="left"/>
    </xf>
    <xf numFmtId="0" fontId="2" fillId="0" borderId="38" xfId="4" applyFont="1" applyBorder="1" applyAlignment="1" applyProtection="1">
      <alignment vertical="center"/>
      <protection locked="0"/>
    </xf>
    <xf numFmtId="0" fontId="33" fillId="0" borderId="0" xfId="4" applyFont="1"/>
    <xf numFmtId="0" fontId="8" fillId="0" borderId="29" xfId="4" applyBorder="1" applyAlignment="1" applyProtection="1">
      <alignment vertical="center" wrapText="1"/>
      <protection locked="0"/>
    </xf>
    <xf numFmtId="0" fontId="8" fillId="0" borderId="39" xfId="4" applyBorder="1" applyAlignment="1" applyProtection="1">
      <alignment vertical="center" wrapText="1"/>
      <protection locked="0"/>
    </xf>
    <xf numFmtId="0" fontId="8" fillId="0" borderId="29" xfId="4" applyBorder="1" applyAlignment="1" applyProtection="1">
      <alignment vertical="center"/>
      <protection locked="0"/>
    </xf>
    <xf numFmtId="0" fontId="8" fillId="0" borderId="39" xfId="4" applyBorder="1" applyAlignment="1" applyProtection="1">
      <alignment vertical="center"/>
      <protection locked="0"/>
    </xf>
    <xf numFmtId="38" fontId="34" fillId="0" borderId="40" xfId="10" applyFont="1" applyBorder="1" applyAlignment="1">
      <alignment vertical="center"/>
    </xf>
    <xf numFmtId="0" fontId="36" fillId="0" borderId="0" xfId="4" applyFont="1"/>
    <xf numFmtId="0" fontId="2" fillId="0" borderId="0" xfId="4" applyFont="1" applyAlignment="1"/>
    <xf numFmtId="0" fontId="18" fillId="0" borderId="0" xfId="3" applyFont="1" applyAlignment="1">
      <alignment horizontal="distributed"/>
    </xf>
    <xf numFmtId="0" fontId="2" fillId="0" borderId="0" xfId="4" applyFont="1" applyAlignment="1">
      <alignment justifyLastLine="1"/>
    </xf>
    <xf numFmtId="0" fontId="14" fillId="0" borderId="41" xfId="1" applyFont="1" applyBorder="1" applyAlignment="1" applyProtection="1">
      <alignment horizontal="right" vertical="center"/>
    </xf>
    <xf numFmtId="0" fontId="12" fillId="0" borderId="9" xfId="1" applyNumberFormat="1" applyFont="1" applyBorder="1" applyAlignment="1" applyProtection="1">
      <alignment horizontal="center" vertical="center"/>
    </xf>
    <xf numFmtId="0" fontId="16" fillId="0" borderId="11" xfId="3" applyFont="1" applyBorder="1" applyAlignment="1">
      <alignment vertical="center" wrapText="1"/>
    </xf>
    <xf numFmtId="0" fontId="24" fillId="0" borderId="0" xfId="4" applyFont="1" applyBorder="1" applyAlignment="1">
      <alignment horizontal="left" vertical="center"/>
    </xf>
    <xf numFmtId="38" fontId="2" fillId="0" borderId="23" xfId="5" applyNumberFormat="1" applyFont="1" applyFill="1" applyBorder="1" applyAlignment="1" applyProtection="1">
      <alignment horizontal="center" vertical="center"/>
      <protection locked="0"/>
    </xf>
    <xf numFmtId="0" fontId="15" fillId="0" borderId="0" xfId="4" applyFont="1" applyBorder="1" applyAlignment="1">
      <alignment horizontal="right" vertical="center"/>
    </xf>
    <xf numFmtId="0" fontId="9" fillId="0" borderId="0" xfId="4" applyFont="1" applyFill="1" applyAlignment="1">
      <alignment vertical="center"/>
    </xf>
    <xf numFmtId="0" fontId="17" fillId="0" borderId="0" xfId="4" applyFont="1" applyFill="1" applyAlignment="1">
      <alignment vertical="center"/>
    </xf>
    <xf numFmtId="0" fontId="17" fillId="0" borderId="0" xfId="4" applyFont="1" applyFill="1" applyAlignment="1">
      <alignment horizontal="left" vertical="center"/>
    </xf>
    <xf numFmtId="0" fontId="22" fillId="0" borderId="0" xfId="4" applyFont="1" applyAlignment="1">
      <alignment horizontal="right" vertical="center"/>
    </xf>
    <xf numFmtId="0" fontId="22" fillId="0" borderId="0" xfId="4" applyFont="1" applyBorder="1" applyAlignment="1">
      <alignment horizontal="right" vertical="center"/>
    </xf>
    <xf numFmtId="0" fontId="24" fillId="0" borderId="0" xfId="4" applyFont="1" applyBorder="1" applyAlignment="1">
      <alignment horizontal="right" vertical="center"/>
    </xf>
    <xf numFmtId="0" fontId="15" fillId="0" borderId="0" xfId="4" applyFont="1" applyFill="1" applyAlignment="1">
      <alignment vertical="center"/>
    </xf>
    <xf numFmtId="0" fontId="15" fillId="0" borderId="23" xfId="4" applyFont="1" applyBorder="1" applyAlignment="1">
      <alignment vertical="center"/>
    </xf>
    <xf numFmtId="0" fontId="9" fillId="0" borderId="0" xfId="4" applyFont="1" applyBorder="1" applyAlignment="1">
      <alignment horizontal="left" vertical="center"/>
    </xf>
    <xf numFmtId="0" fontId="17" fillId="0" borderId="36" xfId="4" applyFont="1" applyBorder="1" applyAlignment="1">
      <alignment vertical="center"/>
    </xf>
    <xf numFmtId="0" fontId="17" fillId="0" borderId="36" xfId="4" applyFont="1" applyBorder="1" applyAlignment="1">
      <alignment horizontal="left" vertical="center"/>
    </xf>
    <xf numFmtId="0" fontId="17" fillId="0" borderId="45" xfId="4" applyFont="1" applyBorder="1" applyAlignment="1">
      <alignment horizontal="left" vertical="center"/>
    </xf>
    <xf numFmtId="176" fontId="2" fillId="0" borderId="36" xfId="5" applyNumberFormat="1" applyFont="1" applyFill="1" applyBorder="1" applyAlignment="1" applyProtection="1">
      <alignment horizontal="center" vertical="center"/>
      <protection locked="0"/>
    </xf>
    <xf numFmtId="0" fontId="9" fillId="0" borderId="0" xfId="4" applyFont="1" applyBorder="1" applyAlignment="1">
      <alignment horizontal="center" vertical="center"/>
    </xf>
    <xf numFmtId="0" fontId="16" fillId="0" borderId="0" xfId="4" applyFont="1" applyAlignment="1">
      <alignment vertical="center"/>
    </xf>
    <xf numFmtId="0" fontId="16" fillId="0" borderId="0" xfId="4" applyFont="1" applyAlignment="1">
      <alignment vertical="center" wrapText="1"/>
    </xf>
    <xf numFmtId="0" fontId="17" fillId="0" borderId="6" xfId="4" applyFont="1" applyBorder="1" applyAlignment="1">
      <alignment vertical="center"/>
    </xf>
    <xf numFmtId="38" fontId="23" fillId="0" borderId="0" xfId="5" applyNumberFormat="1" applyFont="1" applyFill="1" applyBorder="1" applyAlignment="1">
      <alignment horizontal="left" vertical="top"/>
    </xf>
    <xf numFmtId="0" fontId="38" fillId="0" borderId="0" xfId="0" applyFont="1">
      <alignment vertical="center"/>
    </xf>
    <xf numFmtId="0" fontId="9" fillId="0" borderId="0" xfId="4" applyFont="1" applyBorder="1" applyAlignment="1">
      <alignment horizontal="center" vertical="center"/>
    </xf>
    <xf numFmtId="0" fontId="17" fillId="0" borderId="7" xfId="4" applyFont="1" applyBorder="1" applyAlignment="1">
      <alignment vertical="center"/>
    </xf>
    <xf numFmtId="0" fontId="15" fillId="0" borderId="6" xfId="4" applyFont="1" applyBorder="1" applyAlignment="1">
      <alignment vertical="center"/>
    </xf>
    <xf numFmtId="0" fontId="25" fillId="0" borderId="0" xfId="4" applyFont="1" applyBorder="1" applyAlignment="1">
      <alignment vertical="center"/>
    </xf>
    <xf numFmtId="49" fontId="12" fillId="0" borderId="4" xfId="1" applyNumberFormat="1" applyFont="1" applyBorder="1" applyAlignment="1" applyProtection="1">
      <alignment horizontal="center" vertical="center" wrapText="1"/>
    </xf>
    <xf numFmtId="0" fontId="14" fillId="0" borderId="12" xfId="1" applyFont="1" applyBorder="1" applyAlignment="1" applyProtection="1">
      <alignment horizontal="right" vertical="center"/>
    </xf>
    <xf numFmtId="0" fontId="2" fillId="0" borderId="0" xfId="2" applyFont="1" applyBorder="1" applyAlignment="1">
      <alignment horizontal="right"/>
    </xf>
    <xf numFmtId="0" fontId="5" fillId="0" borderId="0" xfId="2" applyFont="1" applyBorder="1" applyAlignment="1">
      <alignment horizontal="center" vertical="center"/>
    </xf>
    <xf numFmtId="0" fontId="2" fillId="0" borderId="0" xfId="2" applyFont="1" applyBorder="1" applyAlignment="1">
      <alignment horizontal="left"/>
    </xf>
    <xf numFmtId="0" fontId="9" fillId="2" borderId="2" xfId="3" applyFont="1" applyFill="1" applyBorder="1" applyAlignment="1">
      <alignment horizontal="center" vertical="center"/>
    </xf>
    <xf numFmtId="0" fontId="9" fillId="2" borderId="3" xfId="3" applyFont="1" applyFill="1" applyBorder="1" applyAlignment="1">
      <alignment horizontal="center" vertical="center"/>
    </xf>
    <xf numFmtId="0" fontId="9" fillId="0" borderId="5" xfId="4" applyFont="1" applyBorder="1" applyAlignment="1">
      <alignment horizontal="distributed" vertical="center" wrapText="1" justifyLastLine="1"/>
    </xf>
    <xf numFmtId="0" fontId="9" fillId="0" borderId="63" xfId="4" applyFont="1" applyBorder="1" applyAlignment="1">
      <alignment horizontal="distributed" vertical="center" wrapText="1" justifyLastLine="1"/>
    </xf>
    <xf numFmtId="0" fontId="9" fillId="0" borderId="29" xfId="4" applyFont="1" applyBorder="1" applyAlignment="1">
      <alignment horizontal="distributed" vertical="center" wrapText="1" justifyLastLine="1"/>
    </xf>
    <xf numFmtId="0" fontId="9" fillId="0" borderId="31" xfId="4" applyFont="1" applyBorder="1" applyAlignment="1">
      <alignment horizontal="distributed" vertical="center" wrapText="1" justifyLastLine="1"/>
    </xf>
    <xf numFmtId="49" fontId="2" fillId="0" borderId="38" xfId="4" applyNumberFormat="1" applyFont="1" applyFill="1" applyBorder="1" applyAlignment="1">
      <alignment horizontal="center" vertical="center"/>
    </xf>
    <xf numFmtId="49" fontId="2" fillId="0" borderId="39" xfId="4" applyNumberFormat="1" applyFont="1" applyFill="1" applyBorder="1" applyAlignment="1">
      <alignment horizontal="center" vertical="center"/>
    </xf>
    <xf numFmtId="178" fontId="9" fillId="0" borderId="29" xfId="4" applyNumberFormat="1" applyFont="1" applyBorder="1" applyAlignment="1">
      <alignment horizontal="right" vertical="center" shrinkToFit="1"/>
    </xf>
    <xf numFmtId="178" fontId="9" fillId="0" borderId="39" xfId="4" applyNumberFormat="1" applyFont="1" applyBorder="1" applyAlignment="1">
      <alignment horizontal="right" vertical="center" shrinkToFit="1"/>
    </xf>
    <xf numFmtId="0" fontId="9" fillId="3" borderId="42" xfId="4" applyFont="1" applyFill="1" applyBorder="1" applyAlignment="1">
      <alignment horizontal="distributed" vertical="center" justifyLastLine="1"/>
    </xf>
    <xf numFmtId="0" fontId="9" fillId="3" borderId="38" xfId="4" applyFont="1" applyFill="1" applyBorder="1" applyAlignment="1">
      <alignment horizontal="distributed" vertical="center" justifyLastLine="1"/>
    </xf>
    <xf numFmtId="0" fontId="9" fillId="3" borderId="54" xfId="4" applyFont="1" applyFill="1" applyBorder="1" applyAlignment="1">
      <alignment horizontal="distributed" vertical="center" justifyLastLine="1"/>
    </xf>
    <xf numFmtId="0" fontId="9" fillId="3" borderId="39" xfId="4" applyFont="1" applyFill="1" applyBorder="1" applyAlignment="1">
      <alignment horizontal="distributed" vertical="center" justifyLastLine="1"/>
    </xf>
    <xf numFmtId="0" fontId="9" fillId="3" borderId="64" xfId="4" applyFont="1" applyFill="1" applyBorder="1" applyAlignment="1">
      <alignment horizontal="distributed" vertical="center" justifyLastLine="1"/>
    </xf>
    <xf numFmtId="0" fontId="9" fillId="3" borderId="65" xfId="4" applyFont="1" applyFill="1" applyBorder="1" applyAlignment="1">
      <alignment horizontal="distributed" vertical="center" justifyLastLine="1"/>
    </xf>
    <xf numFmtId="0" fontId="9" fillId="0" borderId="60" xfId="4" applyFont="1" applyFill="1" applyBorder="1" applyAlignment="1">
      <alignment horizontal="distributed" vertical="center" wrapText="1" justifyLastLine="1"/>
    </xf>
    <xf numFmtId="0" fontId="9" fillId="0" borderId="27" xfId="4" applyFont="1" applyFill="1" applyBorder="1" applyAlignment="1">
      <alignment horizontal="distributed" vertical="center" wrapText="1" justifyLastLine="1"/>
    </xf>
    <xf numFmtId="0" fontId="9" fillId="0" borderId="5" xfId="4" applyFont="1" applyFill="1" applyBorder="1" applyAlignment="1">
      <alignment horizontal="distributed" vertical="center" justifyLastLine="1"/>
    </xf>
    <xf numFmtId="0" fontId="9" fillId="0" borderId="6" xfId="4" applyFont="1" applyFill="1" applyBorder="1" applyAlignment="1">
      <alignment horizontal="distributed" vertical="center" justifyLastLine="1"/>
    </xf>
    <xf numFmtId="0" fontId="9" fillId="0" borderId="63" xfId="4" applyFont="1" applyFill="1" applyBorder="1" applyAlignment="1">
      <alignment horizontal="distributed" vertical="center" justifyLastLine="1"/>
    </xf>
    <xf numFmtId="0" fontId="9" fillId="0" borderId="29" xfId="4" applyFont="1" applyFill="1" applyBorder="1" applyAlignment="1">
      <alignment horizontal="distributed" vertical="center" justifyLastLine="1"/>
    </xf>
    <xf numFmtId="0" fontId="9" fillId="0" borderId="30" xfId="4" applyFont="1" applyFill="1" applyBorder="1" applyAlignment="1">
      <alignment horizontal="distributed" vertical="center" justifyLastLine="1"/>
    </xf>
    <xf numFmtId="0" fontId="9" fillId="0" borderId="31" xfId="4" applyFont="1" applyFill="1" applyBorder="1" applyAlignment="1">
      <alignment horizontal="distributed" vertical="center" justifyLastLine="1"/>
    </xf>
    <xf numFmtId="0" fontId="16" fillId="0" borderId="0" xfId="4" applyFont="1" applyBorder="1" applyAlignment="1">
      <alignment vertical="center"/>
    </xf>
    <xf numFmtId="0" fontId="8" fillId="0" borderId="0" xfId="4" applyBorder="1" applyAlignment="1">
      <alignment vertical="center"/>
    </xf>
    <xf numFmtId="0" fontId="5" fillId="0" borderId="0" xfId="4" applyFont="1" applyAlignment="1">
      <alignment horizontal="center" vertical="center"/>
    </xf>
    <xf numFmtId="0" fontId="18" fillId="0" borderId="6" xfId="4" applyFont="1" applyBorder="1" applyAlignment="1">
      <alignment horizontal="distributed" vertical="center" wrapText="1" justifyLastLine="1"/>
    </xf>
    <xf numFmtId="0" fontId="18" fillId="0" borderId="62" xfId="4" applyFont="1" applyBorder="1" applyAlignment="1">
      <alignment horizontal="distributed" vertical="center" justifyLastLine="1"/>
    </xf>
    <xf numFmtId="178" fontId="9" fillId="0" borderId="22" xfId="4" applyNumberFormat="1" applyFont="1" applyBorder="1" applyAlignment="1">
      <alignment horizontal="right" vertical="center" shrinkToFit="1"/>
    </xf>
    <xf numFmtId="178" fontId="9" fillId="0" borderId="24" xfId="4" applyNumberFormat="1" applyFont="1" applyBorder="1" applyAlignment="1">
      <alignment horizontal="right" vertical="center" shrinkToFit="1"/>
    </xf>
    <xf numFmtId="178" fontId="9" fillId="0" borderId="31" xfId="4" applyNumberFormat="1" applyFont="1" applyBorder="1" applyAlignment="1">
      <alignment horizontal="right" vertical="center" shrinkToFit="1"/>
    </xf>
    <xf numFmtId="178" fontId="9" fillId="3" borderId="23" xfId="4" applyNumberFormat="1" applyFont="1" applyFill="1" applyBorder="1" applyAlignment="1">
      <alignment horizontal="right" vertical="center" shrinkToFit="1"/>
    </xf>
    <xf numFmtId="178" fontId="9" fillId="3" borderId="38" xfId="4" applyNumberFormat="1" applyFont="1" applyFill="1" applyBorder="1" applyAlignment="1">
      <alignment horizontal="right" vertical="center" shrinkToFit="1"/>
    </xf>
    <xf numFmtId="178" fontId="9" fillId="3" borderId="30" xfId="4" applyNumberFormat="1" applyFont="1" applyFill="1" applyBorder="1" applyAlignment="1">
      <alignment horizontal="right" vertical="center" shrinkToFit="1"/>
    </xf>
    <xf numFmtId="178" fontId="9" fillId="3" borderId="39" xfId="4" applyNumberFormat="1" applyFont="1" applyFill="1" applyBorder="1" applyAlignment="1">
      <alignment horizontal="right" vertical="center" shrinkToFit="1"/>
    </xf>
    <xf numFmtId="0" fontId="2" fillId="3" borderId="24" xfId="4" applyFont="1" applyFill="1" applyBorder="1" applyAlignment="1">
      <alignment horizontal="center" vertical="center"/>
    </xf>
    <xf numFmtId="0" fontId="2" fillId="3" borderId="8" xfId="4" applyFont="1" applyFill="1" applyBorder="1" applyAlignment="1">
      <alignment horizontal="center" vertical="center"/>
    </xf>
    <xf numFmtId="0" fontId="2" fillId="0" borderId="7" xfId="4" applyFont="1" applyBorder="1" applyAlignment="1">
      <alignment horizontal="center" vertical="center"/>
    </xf>
    <xf numFmtId="0" fontId="2" fillId="0" borderId="26" xfId="4" applyFont="1" applyBorder="1" applyAlignment="1">
      <alignment horizontal="center" vertical="center"/>
    </xf>
    <xf numFmtId="0" fontId="9" fillId="0" borderId="20" xfId="4" applyFont="1" applyBorder="1" applyAlignment="1">
      <alignment horizontal="center" vertical="center"/>
    </xf>
    <xf numFmtId="0" fontId="9" fillId="0" borderId="27" xfId="4" applyFont="1" applyBorder="1" applyAlignment="1">
      <alignment horizontal="center" vertical="center"/>
    </xf>
    <xf numFmtId="0" fontId="9" fillId="0" borderId="21" xfId="4" applyFont="1" applyBorder="1" applyAlignment="1">
      <alignment vertical="center" shrinkToFit="1"/>
    </xf>
    <xf numFmtId="0" fontId="9" fillId="0" borderId="28" xfId="4" applyFont="1" applyBorder="1" applyAlignment="1">
      <alignment vertical="center" shrinkToFit="1"/>
    </xf>
    <xf numFmtId="178" fontId="9" fillId="0" borderId="38" xfId="4" applyNumberFormat="1" applyFont="1" applyBorder="1" applyAlignment="1">
      <alignment horizontal="right" vertical="center" shrinkToFit="1"/>
    </xf>
    <xf numFmtId="178" fontId="9" fillId="0" borderId="46" xfId="4" applyNumberFormat="1" applyFont="1" applyBorder="1" applyAlignment="1">
      <alignment horizontal="right" vertical="center" shrinkToFit="1"/>
    </xf>
    <xf numFmtId="178" fontId="9" fillId="0" borderId="47" xfId="4" applyNumberFormat="1" applyFont="1" applyBorder="1" applyAlignment="1">
      <alignment horizontal="right" vertical="center" shrinkToFit="1"/>
    </xf>
    <xf numFmtId="0" fontId="16" fillId="0" borderId="21" xfId="4" applyFont="1" applyBorder="1" applyAlignment="1">
      <alignment horizontal="center" vertical="center" wrapText="1"/>
    </xf>
    <xf numFmtId="0" fontId="16" fillId="0" borderId="28" xfId="4" applyFont="1" applyBorder="1" applyAlignment="1">
      <alignment horizontal="center" vertical="center" wrapText="1"/>
    </xf>
    <xf numFmtId="38" fontId="2" fillId="0" borderId="22" xfId="5" applyNumberFormat="1" applyFont="1" applyFill="1" applyBorder="1" applyAlignment="1" applyProtection="1">
      <alignment vertical="center"/>
      <protection locked="0"/>
    </xf>
    <xf numFmtId="38" fontId="2" fillId="0" borderId="23" xfId="5" applyNumberFormat="1" applyFont="1" applyFill="1" applyBorder="1" applyAlignment="1" applyProtection="1">
      <alignment vertical="center"/>
      <protection locked="0"/>
    </xf>
    <xf numFmtId="38" fontId="2" fillId="0" borderId="24" xfId="5" applyNumberFormat="1" applyFont="1" applyFill="1" applyBorder="1" applyAlignment="1" applyProtection="1">
      <alignment vertical="center"/>
      <protection locked="0"/>
    </xf>
    <xf numFmtId="38" fontId="2" fillId="0" borderId="29" xfId="5" applyNumberFormat="1" applyFont="1" applyFill="1" applyBorder="1" applyAlignment="1" applyProtection="1">
      <alignment vertical="center"/>
      <protection locked="0"/>
    </xf>
    <xf numFmtId="38" fontId="2" fillId="0" borderId="30" xfId="5" applyNumberFormat="1" applyFont="1" applyFill="1" applyBorder="1" applyAlignment="1" applyProtection="1">
      <alignment vertical="center"/>
      <protection locked="0"/>
    </xf>
    <xf numFmtId="38" fontId="2" fillId="0" borderId="31" xfId="5" applyNumberFormat="1" applyFont="1" applyFill="1" applyBorder="1" applyAlignment="1" applyProtection="1">
      <alignment vertical="center"/>
      <protection locked="0"/>
    </xf>
    <xf numFmtId="0" fontId="9" fillId="0" borderId="55" xfId="4" applyFont="1" applyBorder="1" applyAlignment="1">
      <alignment horizontal="distributed" vertical="center" justifyLastLine="1"/>
    </xf>
    <xf numFmtId="0" fontId="9" fillId="0" borderId="56" xfId="4" applyFont="1" applyBorder="1" applyAlignment="1">
      <alignment horizontal="distributed" vertical="center" justifyLastLine="1"/>
    </xf>
    <xf numFmtId="0" fontId="9" fillId="0" borderId="60" xfId="4" applyFont="1" applyBorder="1" applyAlignment="1">
      <alignment horizontal="distributed" vertical="center" wrapText="1" justifyLastLine="1"/>
    </xf>
    <xf numFmtId="0" fontId="9" fillId="0" borderId="27" xfId="4" applyFont="1" applyBorder="1" applyAlignment="1">
      <alignment horizontal="distributed" vertical="center" wrapText="1" justifyLastLine="1"/>
    </xf>
    <xf numFmtId="0" fontId="9" fillId="0" borderId="61" xfId="4" applyFont="1" applyBorder="1" applyAlignment="1">
      <alignment horizontal="distributed" vertical="center" wrapText="1" justifyLastLine="1"/>
    </xf>
    <xf numFmtId="0" fontId="9" fillId="0" borderId="28" xfId="4" applyFont="1" applyBorder="1" applyAlignment="1">
      <alignment horizontal="distributed" vertical="center" wrapText="1" justifyLastLine="1"/>
    </xf>
    <xf numFmtId="0" fontId="9" fillId="0" borderId="61" xfId="4" applyFont="1" applyBorder="1" applyAlignment="1">
      <alignment horizontal="distributed" vertical="center" justifyLastLine="1"/>
    </xf>
    <xf numFmtId="0" fontId="9" fillId="0" borderId="28" xfId="4" applyFont="1" applyBorder="1" applyAlignment="1">
      <alignment horizontal="distributed" vertical="center" justifyLastLine="1"/>
    </xf>
    <xf numFmtId="0" fontId="9" fillId="0" borderId="62" xfId="4" applyFont="1" applyBorder="1" applyAlignment="1">
      <alignment horizontal="distributed" vertical="center" wrapText="1" justifyLastLine="1"/>
    </xf>
    <xf numFmtId="0" fontId="9" fillId="0" borderId="39" xfId="4" applyFont="1" applyBorder="1" applyAlignment="1">
      <alignment horizontal="distributed" vertical="center" wrapText="1" justifyLastLine="1"/>
    </xf>
    <xf numFmtId="0" fontId="9" fillId="0" borderId="5" xfId="4" applyFont="1" applyBorder="1" applyAlignment="1">
      <alignment horizontal="distributed" vertical="center" justifyLastLine="1"/>
    </xf>
    <xf numFmtId="0" fontId="9" fillId="0" borderId="62" xfId="4" applyFont="1" applyBorder="1" applyAlignment="1">
      <alignment horizontal="distributed" vertical="center" justifyLastLine="1"/>
    </xf>
    <xf numFmtId="0" fontId="9" fillId="0" borderId="29" xfId="4" applyFont="1" applyBorder="1" applyAlignment="1">
      <alignment horizontal="distributed" vertical="center" justifyLastLine="1"/>
    </xf>
    <xf numFmtId="0" fontId="9" fillId="0" borderId="39" xfId="4" applyFont="1" applyBorder="1" applyAlignment="1">
      <alignment horizontal="distributed" vertical="center" justifyLastLine="1"/>
    </xf>
    <xf numFmtId="0" fontId="18" fillId="0" borderId="57" xfId="4" applyFont="1" applyBorder="1" applyAlignment="1">
      <alignment horizontal="distributed" vertical="center" wrapText="1" justifyLastLine="1"/>
    </xf>
    <xf numFmtId="0" fontId="18" fillId="0" borderId="58" xfId="4" applyFont="1" applyBorder="1" applyAlignment="1">
      <alignment horizontal="distributed" vertical="center" wrapText="1" justifyLastLine="1"/>
    </xf>
    <xf numFmtId="0" fontId="9" fillId="0" borderId="21" xfId="4" applyFont="1" applyBorder="1" applyAlignment="1">
      <alignment vertical="center" wrapText="1" shrinkToFit="1"/>
    </xf>
    <xf numFmtId="0" fontId="9" fillId="0" borderId="28" xfId="4" applyFont="1" applyBorder="1" applyAlignment="1">
      <alignment vertical="center" wrapText="1" shrinkToFit="1"/>
    </xf>
    <xf numFmtId="0" fontId="16" fillId="0" borderId="52" xfId="4" applyFont="1" applyBorder="1" applyAlignment="1">
      <alignment horizontal="center" vertical="center" wrapText="1"/>
    </xf>
    <xf numFmtId="38" fontId="2" fillId="0" borderId="33" xfId="5" applyNumberFormat="1" applyFont="1" applyFill="1" applyBorder="1" applyAlignment="1" applyProtection="1">
      <alignment vertical="center"/>
      <protection locked="0"/>
    </xf>
    <xf numFmtId="38" fontId="2" fillId="0" borderId="14" xfId="5" applyNumberFormat="1" applyFont="1" applyFill="1" applyBorder="1" applyAlignment="1" applyProtection="1">
      <alignment vertical="center"/>
      <protection locked="0"/>
    </xf>
    <xf numFmtId="38" fontId="2" fillId="0" borderId="15" xfId="5" applyNumberFormat="1" applyFont="1" applyFill="1" applyBorder="1" applyAlignment="1" applyProtection="1">
      <alignment vertical="center"/>
      <protection locked="0"/>
    </xf>
    <xf numFmtId="0" fontId="17" fillId="0" borderId="49" xfId="4" applyFont="1" applyBorder="1" applyAlignment="1">
      <alignment horizontal="center" vertical="center"/>
    </xf>
    <xf numFmtId="0" fontId="17" fillId="0" borderId="36" xfId="4" applyFont="1" applyBorder="1" applyAlignment="1">
      <alignment horizontal="center" vertical="center"/>
    </xf>
    <xf numFmtId="0" fontId="17" fillId="0" borderId="37" xfId="4" applyFont="1" applyBorder="1" applyAlignment="1">
      <alignment horizontal="center" vertical="center"/>
    </xf>
    <xf numFmtId="177" fontId="17" fillId="0" borderId="35" xfId="4" applyNumberFormat="1" applyFont="1" applyBorder="1" applyAlignment="1">
      <alignment horizontal="left" vertical="center"/>
    </xf>
    <xf numFmtId="177" fontId="17" fillId="0" borderId="36" xfId="4" applyNumberFormat="1" applyFont="1" applyBorder="1" applyAlignment="1">
      <alignment horizontal="left" vertical="center"/>
    </xf>
    <xf numFmtId="177" fontId="17" fillId="0" borderId="45" xfId="4" applyNumberFormat="1" applyFont="1" applyBorder="1" applyAlignment="1">
      <alignment horizontal="left" vertical="center"/>
    </xf>
    <xf numFmtId="178" fontId="9" fillId="0" borderId="33" xfId="4" applyNumberFormat="1" applyFont="1" applyBorder="1" applyAlignment="1">
      <alignment horizontal="right" vertical="center" shrinkToFit="1"/>
    </xf>
    <xf numFmtId="178" fontId="9" fillId="0" borderId="15" xfId="4" applyNumberFormat="1" applyFont="1" applyBorder="1" applyAlignment="1">
      <alignment horizontal="right" vertical="center" shrinkToFit="1"/>
    </xf>
    <xf numFmtId="0" fontId="2" fillId="3" borderId="31" xfId="4" applyFont="1" applyFill="1" applyBorder="1" applyAlignment="1">
      <alignment horizontal="center" vertical="center"/>
    </xf>
    <xf numFmtId="49" fontId="2" fillId="0" borderId="44" xfId="4" applyNumberFormat="1" applyFont="1" applyFill="1" applyBorder="1" applyAlignment="1">
      <alignment horizontal="center" vertical="center"/>
    </xf>
    <xf numFmtId="178" fontId="9" fillId="0" borderId="44" xfId="4" applyNumberFormat="1" applyFont="1" applyBorder="1" applyAlignment="1">
      <alignment horizontal="right" vertical="center" shrinkToFit="1"/>
    </xf>
    <xf numFmtId="0" fontId="9" fillId="0" borderId="13" xfId="4" applyFont="1" applyBorder="1" applyAlignment="1">
      <alignment horizontal="center" vertical="center"/>
    </xf>
    <xf numFmtId="0" fontId="9" fillId="0" borderId="32" xfId="4" applyFont="1" applyBorder="1" applyAlignment="1">
      <alignment vertical="center" shrinkToFit="1"/>
    </xf>
    <xf numFmtId="0" fontId="18" fillId="0" borderId="49" xfId="4" applyFont="1" applyBorder="1" applyAlignment="1">
      <alignment horizontal="center" vertical="center"/>
    </xf>
    <xf numFmtId="0" fontId="18" fillId="0" borderId="36" xfId="4" applyFont="1" applyBorder="1" applyAlignment="1">
      <alignment horizontal="center" vertical="center"/>
    </xf>
    <xf numFmtId="0" fontId="18" fillId="0" borderId="37" xfId="4" applyFont="1" applyBorder="1" applyAlignment="1">
      <alignment horizontal="center" vertical="center"/>
    </xf>
    <xf numFmtId="0" fontId="17" fillId="0" borderId="42" xfId="4" applyFont="1" applyBorder="1" applyAlignment="1">
      <alignment horizontal="center" vertical="center"/>
    </xf>
    <xf numFmtId="0" fontId="17" fillId="0" borderId="23" xfId="4" applyFont="1" applyBorder="1" applyAlignment="1">
      <alignment horizontal="center" vertical="center"/>
    </xf>
    <xf numFmtId="0" fontId="17" fillId="0" borderId="38" xfId="4" applyFont="1" applyBorder="1" applyAlignment="1">
      <alignment horizontal="center" vertical="center"/>
    </xf>
    <xf numFmtId="0" fontId="17" fillId="0" borderId="34" xfId="4" applyFont="1" applyBorder="1" applyAlignment="1">
      <alignment horizontal="center" vertical="center"/>
    </xf>
    <xf numFmtId="0" fontId="17" fillId="0" borderId="14" xfId="4" applyFont="1" applyBorder="1" applyAlignment="1">
      <alignment horizontal="center" vertical="center"/>
    </xf>
    <xf numFmtId="0" fontId="17" fillId="0" borderId="44" xfId="4" applyFont="1" applyBorder="1" applyAlignment="1">
      <alignment horizontal="center" vertical="center"/>
    </xf>
    <xf numFmtId="0" fontId="17" fillId="0" borderId="22" xfId="4" applyFont="1" applyBorder="1" applyAlignment="1">
      <alignment horizontal="left" vertical="center"/>
    </xf>
    <xf numFmtId="0" fontId="17" fillId="0" borderId="23" xfId="4" applyFont="1" applyBorder="1" applyAlignment="1">
      <alignment horizontal="left" vertical="center"/>
    </xf>
    <xf numFmtId="0" fontId="17" fillId="0" borderId="24" xfId="4" applyFont="1" applyBorder="1" applyAlignment="1">
      <alignment horizontal="left" vertical="center"/>
    </xf>
    <xf numFmtId="0" fontId="17" fillId="0" borderId="33" xfId="4" applyFont="1" applyBorder="1" applyAlignment="1">
      <alignment horizontal="left" vertical="center"/>
    </xf>
    <xf numFmtId="0" fontId="17" fillId="0" borderId="14" xfId="4" applyFont="1" applyBorder="1" applyAlignment="1">
      <alignment horizontal="left" vertical="center"/>
    </xf>
    <xf numFmtId="0" fontId="17" fillId="0" borderId="15" xfId="4" applyFont="1" applyBorder="1" applyAlignment="1">
      <alignment horizontal="left" vertical="center"/>
    </xf>
    <xf numFmtId="0" fontId="9" fillId="0" borderId="0" xfId="4" applyFont="1" applyBorder="1" applyAlignment="1">
      <alignment horizontal="center" vertical="center"/>
    </xf>
    <xf numFmtId="0" fontId="2" fillId="0" borderId="0" xfId="4" applyFont="1" applyBorder="1" applyAlignment="1">
      <alignment horizontal="left" vertical="center"/>
    </xf>
    <xf numFmtId="0" fontId="17" fillId="0" borderId="48" xfId="4" applyFont="1" applyBorder="1" applyAlignment="1">
      <alignment horizontal="center" vertical="center"/>
    </xf>
    <xf numFmtId="0" fontId="17" fillId="0" borderId="19" xfId="4" applyFont="1" applyBorder="1" applyAlignment="1">
      <alignment horizontal="center" vertical="center"/>
    </xf>
    <xf numFmtId="0" fontId="17" fillId="0" borderId="43" xfId="4" applyFont="1" applyBorder="1" applyAlignment="1">
      <alignment horizontal="center" vertical="center"/>
    </xf>
    <xf numFmtId="0" fontId="17" fillId="0" borderId="17" xfId="4" applyFont="1" applyBorder="1" applyAlignment="1">
      <alignment horizontal="left" vertical="center"/>
    </xf>
    <xf numFmtId="0" fontId="17" fillId="0" borderId="19" xfId="4" applyFont="1" applyBorder="1" applyAlignment="1">
      <alignment horizontal="left" vertical="center"/>
    </xf>
    <xf numFmtId="0" fontId="17" fillId="0" borderId="18" xfId="4" applyFont="1" applyBorder="1" applyAlignment="1">
      <alignment horizontal="left" vertical="center"/>
    </xf>
    <xf numFmtId="0" fontId="17" fillId="0" borderId="25" xfId="4" applyFont="1" applyBorder="1" applyAlignment="1">
      <alignment horizontal="center" vertical="center"/>
    </xf>
    <xf numFmtId="0" fontId="17" fillId="0" borderId="0" xfId="4" applyFont="1" applyBorder="1" applyAlignment="1">
      <alignment horizontal="center" vertical="center"/>
    </xf>
    <xf numFmtId="0" fontId="17" fillId="0" borderId="51" xfId="4" applyFont="1" applyBorder="1" applyAlignment="1">
      <alignment horizontal="center" vertical="center"/>
    </xf>
    <xf numFmtId="0" fontId="17" fillId="0" borderId="22" xfId="4" applyFont="1" applyBorder="1" applyAlignment="1">
      <alignment horizontal="left" vertical="center" wrapText="1"/>
    </xf>
    <xf numFmtId="0" fontId="17" fillId="0" borderId="23" xfId="4" applyFont="1" applyBorder="1" applyAlignment="1">
      <alignment horizontal="left" vertical="center" wrapText="1"/>
    </xf>
    <xf numFmtId="0" fontId="17" fillId="0" borderId="24" xfId="4" applyFont="1" applyBorder="1" applyAlignment="1">
      <alignment horizontal="left" vertical="center" wrapText="1"/>
    </xf>
    <xf numFmtId="0" fontId="17" fillId="0" borderId="50" xfId="4" applyFont="1" applyBorder="1" applyAlignment="1">
      <alignment horizontal="left" vertical="center" wrapText="1"/>
    </xf>
    <xf numFmtId="0" fontId="17" fillId="0" borderId="0" xfId="4" applyFont="1" applyBorder="1" applyAlignment="1">
      <alignment horizontal="left" vertical="center" wrapText="1"/>
    </xf>
    <xf numFmtId="0" fontId="17" fillId="0" borderId="12" xfId="4" applyFont="1" applyBorder="1" applyAlignment="1">
      <alignment horizontal="left" vertical="center" wrapText="1"/>
    </xf>
    <xf numFmtId="0" fontId="17" fillId="0" borderId="53" xfId="4" applyFont="1" applyBorder="1" applyAlignment="1">
      <alignment horizontal="center" vertical="center"/>
    </xf>
    <xf numFmtId="0" fontId="2" fillId="0" borderId="55" xfId="4" applyFont="1" applyBorder="1" applyAlignment="1">
      <alignment horizontal="center" vertical="center"/>
    </xf>
    <xf numFmtId="0" fontId="2" fillId="0" borderId="56" xfId="4" applyFont="1" applyBorder="1" applyAlignment="1">
      <alignment horizontal="center" vertical="center"/>
    </xf>
    <xf numFmtId="178" fontId="9" fillId="0" borderId="57" xfId="4" applyNumberFormat="1" applyFont="1" applyBorder="1" applyAlignment="1">
      <alignment horizontal="right" vertical="center" shrinkToFit="1"/>
    </xf>
    <xf numFmtId="178" fontId="9" fillId="0" borderId="58" xfId="4" applyNumberFormat="1" applyFont="1" applyBorder="1" applyAlignment="1">
      <alignment horizontal="right" vertical="center" shrinkToFit="1"/>
    </xf>
    <xf numFmtId="0" fontId="16" fillId="0" borderId="32" xfId="4" applyFont="1" applyBorder="1" applyAlignment="1">
      <alignment horizontal="center" vertical="center" wrapText="1"/>
    </xf>
    <xf numFmtId="178" fontId="9" fillId="0" borderId="10" xfId="4" applyNumberFormat="1" applyFont="1" applyBorder="1" applyAlignment="1">
      <alignment horizontal="right" vertical="center" shrinkToFit="1"/>
    </xf>
    <xf numFmtId="178" fontId="9" fillId="0" borderId="59" xfId="4" applyNumberFormat="1" applyFont="1" applyBorder="1" applyAlignment="1">
      <alignment horizontal="right" vertical="center" shrinkToFit="1"/>
    </xf>
    <xf numFmtId="0" fontId="17" fillId="0" borderId="29" xfId="4" applyFont="1" applyBorder="1" applyAlignment="1">
      <alignment horizontal="left" vertical="center" wrapText="1"/>
    </xf>
    <xf numFmtId="0" fontId="17" fillId="0" borderId="30" xfId="4" applyFont="1" applyBorder="1" applyAlignment="1">
      <alignment horizontal="left" vertical="center" wrapText="1"/>
    </xf>
    <xf numFmtId="0" fontId="17" fillId="0" borderId="31" xfId="4" applyFont="1" applyBorder="1" applyAlignment="1">
      <alignment horizontal="left" vertical="center" wrapText="1"/>
    </xf>
    <xf numFmtId="0" fontId="17" fillId="0" borderId="54" xfId="4" applyFont="1" applyBorder="1" applyAlignment="1">
      <alignment horizontal="center" vertical="center"/>
    </xf>
    <xf numFmtId="0" fontId="17" fillId="0" borderId="30" xfId="4" applyFont="1" applyBorder="1" applyAlignment="1">
      <alignment horizontal="center" vertical="center"/>
    </xf>
    <xf numFmtId="0" fontId="17" fillId="0" borderId="39" xfId="4" applyFont="1" applyBorder="1" applyAlignment="1">
      <alignment horizontal="center" vertical="center"/>
    </xf>
    <xf numFmtId="0" fontId="35" fillId="0" borderId="25" xfId="4" applyFont="1" applyBorder="1" applyAlignment="1">
      <alignment horizontal="left" vertical="top" wrapText="1"/>
    </xf>
    <xf numFmtId="0" fontId="35" fillId="0" borderId="0" xfId="4" applyFont="1" applyBorder="1" applyAlignment="1">
      <alignment horizontal="left" vertical="top" wrapText="1"/>
    </xf>
    <xf numFmtId="0" fontId="2" fillId="4" borderId="22" xfId="4" applyFont="1" applyFill="1" applyBorder="1" applyAlignment="1" applyProtection="1">
      <alignment horizontal="left" vertical="center" wrapText="1"/>
      <protection locked="0"/>
    </xf>
    <xf numFmtId="0" fontId="8" fillId="4" borderId="23" xfId="4" applyFill="1" applyBorder="1" applyAlignment="1" applyProtection="1">
      <alignment horizontal="left" vertical="center" wrapText="1"/>
      <protection locked="0"/>
    </xf>
    <xf numFmtId="0" fontId="8" fillId="4" borderId="38" xfId="4" applyFill="1" applyBorder="1" applyAlignment="1" applyProtection="1">
      <alignment horizontal="left" vertical="center" wrapText="1"/>
      <protection locked="0"/>
    </xf>
    <xf numFmtId="0" fontId="8" fillId="4" borderId="29" xfId="4" applyFill="1" applyBorder="1" applyAlignment="1" applyProtection="1">
      <alignment horizontal="left" vertical="center" wrapText="1"/>
      <protection locked="0"/>
    </xf>
    <xf numFmtId="0" fontId="8" fillId="4" borderId="30" xfId="4" applyFill="1" applyBorder="1" applyAlignment="1" applyProtection="1">
      <alignment horizontal="left" vertical="center" wrapText="1"/>
      <protection locked="0"/>
    </xf>
    <xf numFmtId="0" fontId="8" fillId="4" borderId="39" xfId="4" applyFill="1" applyBorder="1" applyAlignment="1" applyProtection="1">
      <alignment horizontal="left" vertical="center" wrapText="1"/>
      <protection locked="0"/>
    </xf>
    <xf numFmtId="0" fontId="2" fillId="4" borderId="30" xfId="4" applyFont="1" applyFill="1" applyBorder="1" applyAlignment="1" applyProtection="1">
      <alignment horizontal="center" vertical="center"/>
      <protection locked="0"/>
    </xf>
    <xf numFmtId="0" fontId="2" fillId="0" borderId="0" xfId="4" applyFont="1" applyAlignment="1">
      <alignment horizontal="right"/>
    </xf>
    <xf numFmtId="0" fontId="2" fillId="0" borderId="0" xfId="4" applyFont="1" applyAlignment="1">
      <alignment horizontal="distributed" justifyLastLine="1"/>
    </xf>
    <xf numFmtId="0" fontId="15" fillId="0" borderId="0" xfId="4" applyFont="1" applyAlignment="1">
      <alignment horizontal="center"/>
    </xf>
    <xf numFmtId="0" fontId="2" fillId="0" borderId="0" xfId="4" applyFont="1" applyAlignment="1">
      <alignment horizontal="center"/>
    </xf>
    <xf numFmtId="0" fontId="2" fillId="0" borderId="36" xfId="4" applyFont="1" applyBorder="1" applyAlignment="1">
      <alignment horizontal="distributed" vertical="center" wrapText="1" shrinkToFit="1"/>
    </xf>
    <xf numFmtId="0" fontId="2" fillId="0" borderId="36" xfId="4" applyFont="1" applyBorder="1" applyAlignment="1">
      <alignment horizontal="distributed" vertical="center" shrinkToFit="1"/>
    </xf>
    <xf numFmtId="0" fontId="2" fillId="0" borderId="36" xfId="4" applyFont="1" applyBorder="1" applyAlignment="1">
      <alignment horizontal="distributed" vertical="center"/>
    </xf>
    <xf numFmtId="0" fontId="2" fillId="4" borderId="23" xfId="4" applyFont="1" applyFill="1" applyBorder="1" applyAlignment="1" applyProtection="1">
      <alignment horizontal="center" vertical="center" wrapText="1"/>
      <protection locked="0"/>
    </xf>
    <xf numFmtId="0" fontId="2" fillId="4" borderId="30" xfId="4" applyFont="1" applyFill="1" applyBorder="1" applyAlignment="1" applyProtection="1">
      <alignment horizontal="center" vertical="center" wrapText="1"/>
      <protection locked="0"/>
    </xf>
    <xf numFmtId="38" fontId="2" fillId="4" borderId="22" xfId="9" applyFont="1" applyFill="1" applyBorder="1" applyAlignment="1" applyProtection="1">
      <alignment vertical="center"/>
      <protection locked="0"/>
    </xf>
    <xf numFmtId="38" fontId="0" fillId="4" borderId="23" xfId="9" applyFont="1" applyFill="1" applyBorder="1" applyAlignment="1" applyProtection="1">
      <alignment vertical="center"/>
      <protection locked="0"/>
    </xf>
    <xf numFmtId="38" fontId="0" fillId="4" borderId="38" xfId="9" applyFont="1" applyFill="1" applyBorder="1" applyAlignment="1" applyProtection="1">
      <alignment vertical="center"/>
      <protection locked="0"/>
    </xf>
    <xf numFmtId="38" fontId="0" fillId="4" borderId="29" xfId="9" applyFont="1" applyFill="1" applyBorder="1" applyAlignment="1" applyProtection="1">
      <alignment vertical="center"/>
      <protection locked="0"/>
    </xf>
    <xf numFmtId="38" fontId="0" fillId="4" borderId="30" xfId="9" applyFont="1" applyFill="1" applyBorder="1" applyAlignment="1" applyProtection="1">
      <alignment vertical="center"/>
      <protection locked="0"/>
    </xf>
    <xf numFmtId="38" fontId="0" fillId="4" borderId="39" xfId="9" applyFont="1" applyFill="1" applyBorder="1" applyAlignment="1" applyProtection="1">
      <alignment vertical="center"/>
      <protection locked="0"/>
    </xf>
    <xf numFmtId="0" fontId="9" fillId="0" borderId="0" xfId="3" applyFont="1" applyAlignment="1">
      <alignment horizontal="distributed"/>
    </xf>
    <xf numFmtId="0" fontId="37" fillId="0" borderId="0" xfId="3" applyFont="1" applyAlignment="1">
      <alignment horizontal="distributed"/>
    </xf>
    <xf numFmtId="0" fontId="2" fillId="0" borderId="0" xfId="3" applyFont="1" applyAlignment="1">
      <alignment horizontal="distributed" justifyLastLine="1"/>
    </xf>
    <xf numFmtId="0" fontId="2" fillId="0" borderId="0" xfId="3" applyFont="1" applyAlignment="1">
      <alignment horizontal="distributed"/>
    </xf>
    <xf numFmtId="0" fontId="9" fillId="0" borderId="0" xfId="4" applyFont="1" applyAlignment="1">
      <alignment horizontal="distributed" justifyLastLine="1"/>
    </xf>
  </cellXfs>
  <cellStyles count="11">
    <cellStyle name="ハイパーリンク" xfId="1" builtinId="8"/>
    <cellStyle name="桁区切り 2" xfId="6" xr:uid="{5A976548-3AC9-4F9D-A725-5E77A9C01768}"/>
    <cellStyle name="桁区切り 2 2" xfId="9" xr:uid="{274564E7-86D7-4318-B06E-B607310E7AAA}"/>
    <cellStyle name="桁区切り 6" xfId="10" xr:uid="{4E80AA9F-8A10-4AA6-A597-11D34111D354}"/>
    <cellStyle name="標準" xfId="0" builtinId="0"/>
    <cellStyle name="標準 2" xfId="3" xr:uid="{317B8F91-C3F4-4EF1-92EC-790190D67300}"/>
    <cellStyle name="標準 2 2" xfId="4" xr:uid="{1787849D-0E25-4319-9D3B-1EC055C9355A}"/>
    <cellStyle name="標準 4" xfId="7" xr:uid="{A7BD8575-1284-4629-9037-CDC1B8E69D61}"/>
    <cellStyle name="標準 4 2" xfId="8" xr:uid="{865C14AA-4ED6-4DC1-A2B1-8EB624DDBA7C}"/>
    <cellStyle name="標準_ダウンロード用（借入等の書式）" xfId="2" xr:uid="{AB6B79F9-4CAA-4B4B-84BE-EB69CFBD2053}"/>
    <cellStyle name="標準_様式集24" xfId="5" xr:uid="{918E2A4C-643F-411B-9F4A-E1D696CA7A1C}"/>
  </cellStyles>
  <dxfs count="20">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0</xdr:colOff>
      <xdr:row>37</xdr:row>
      <xdr:rowOff>673790</xdr:rowOff>
    </xdr:from>
    <xdr:to>
      <xdr:col>22</xdr:col>
      <xdr:colOff>91109</xdr:colOff>
      <xdr:row>38</xdr:row>
      <xdr:rowOff>0</xdr:rowOff>
    </xdr:to>
    <xdr:sp macro="" textlink="">
      <xdr:nvSpPr>
        <xdr:cNvPr id="2" name="Rectangle 1" hidden="1">
          <a:extLst>
            <a:ext uri="{FF2B5EF4-FFF2-40B4-BE49-F238E27FC236}">
              <a16:creationId xmlns:a16="http://schemas.microsoft.com/office/drawing/2014/main" id="{55DC0C55-3A92-439C-948B-6437CFF9B92A}"/>
            </a:ext>
          </a:extLst>
        </xdr:cNvPr>
        <xdr:cNvSpPr>
          <a:spLocks noChangeArrowheads="1"/>
        </xdr:cNvSpPr>
      </xdr:nvSpPr>
      <xdr:spPr bwMode="auto">
        <a:xfrm>
          <a:off x="6581775" y="8884340"/>
          <a:ext cx="2843834" cy="212614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2</xdr:row>
      <xdr:rowOff>133350</xdr:rowOff>
    </xdr:from>
    <xdr:to>
      <xdr:col>18</xdr:col>
      <xdr:colOff>47625</xdr:colOff>
      <xdr:row>3</xdr:row>
      <xdr:rowOff>114300</xdr:rowOff>
    </xdr:to>
    <xdr:sp macro="" textlink="">
      <xdr:nvSpPr>
        <xdr:cNvPr id="3" name="AutoShape 132" hidden="1">
          <a:extLst>
            <a:ext uri="{FF2B5EF4-FFF2-40B4-BE49-F238E27FC236}">
              <a16:creationId xmlns:a16="http://schemas.microsoft.com/office/drawing/2014/main" id="{172EEAF4-4C19-4EF8-8CBB-EAD72EA28280}"/>
            </a:ext>
          </a:extLst>
        </xdr:cNvPr>
        <xdr:cNvSpPr>
          <a:spLocks noChangeArrowheads="1"/>
        </xdr:cNvSpPr>
      </xdr:nvSpPr>
      <xdr:spPr bwMode="auto">
        <a:xfrm>
          <a:off x="7153275"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15</xdr:col>
      <xdr:colOff>0</xdr:colOff>
      <xdr:row>37</xdr:row>
      <xdr:rowOff>673790</xdr:rowOff>
    </xdr:from>
    <xdr:to>
      <xdr:col>22</xdr:col>
      <xdr:colOff>91109</xdr:colOff>
      <xdr:row>38</xdr:row>
      <xdr:rowOff>0</xdr:rowOff>
    </xdr:to>
    <xdr:sp macro="" textlink="">
      <xdr:nvSpPr>
        <xdr:cNvPr id="4" name="Rectangle 1" hidden="1">
          <a:extLst>
            <a:ext uri="{FF2B5EF4-FFF2-40B4-BE49-F238E27FC236}">
              <a16:creationId xmlns:a16="http://schemas.microsoft.com/office/drawing/2014/main" id="{80D76CF6-8D2C-4E6F-A1A7-AAB8CAE6FF07}"/>
            </a:ext>
          </a:extLst>
        </xdr:cNvPr>
        <xdr:cNvSpPr>
          <a:spLocks noChangeArrowheads="1"/>
        </xdr:cNvSpPr>
      </xdr:nvSpPr>
      <xdr:spPr bwMode="auto">
        <a:xfrm>
          <a:off x="6581775" y="8884340"/>
          <a:ext cx="2843834" cy="212614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2</xdr:row>
      <xdr:rowOff>133350</xdr:rowOff>
    </xdr:from>
    <xdr:to>
      <xdr:col>18</xdr:col>
      <xdr:colOff>47625</xdr:colOff>
      <xdr:row>3</xdr:row>
      <xdr:rowOff>114300</xdr:rowOff>
    </xdr:to>
    <xdr:sp macro="" textlink="">
      <xdr:nvSpPr>
        <xdr:cNvPr id="5" name="AutoShape 132" hidden="1">
          <a:extLst>
            <a:ext uri="{FF2B5EF4-FFF2-40B4-BE49-F238E27FC236}">
              <a16:creationId xmlns:a16="http://schemas.microsoft.com/office/drawing/2014/main" id="{0F592688-DB38-48AB-86D6-9B29107D9689}"/>
            </a:ext>
          </a:extLst>
        </xdr:cNvPr>
        <xdr:cNvSpPr>
          <a:spLocks noChangeArrowheads="1"/>
        </xdr:cNvSpPr>
      </xdr:nvSpPr>
      <xdr:spPr bwMode="auto">
        <a:xfrm>
          <a:off x="7153275"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37</xdr:row>
      <xdr:rowOff>673790</xdr:rowOff>
    </xdr:from>
    <xdr:to>
      <xdr:col>22</xdr:col>
      <xdr:colOff>91109</xdr:colOff>
      <xdr:row>38</xdr:row>
      <xdr:rowOff>0</xdr:rowOff>
    </xdr:to>
    <xdr:sp macro="" textlink="">
      <xdr:nvSpPr>
        <xdr:cNvPr id="2" name="Rectangle 1" hidden="1">
          <a:extLst>
            <a:ext uri="{FF2B5EF4-FFF2-40B4-BE49-F238E27FC236}">
              <a16:creationId xmlns:a16="http://schemas.microsoft.com/office/drawing/2014/main" id="{2447B27A-7307-4C77-A573-2F48F50CE0EC}"/>
            </a:ext>
          </a:extLst>
        </xdr:cNvPr>
        <xdr:cNvSpPr>
          <a:spLocks noChangeArrowheads="1"/>
        </xdr:cNvSpPr>
      </xdr:nvSpPr>
      <xdr:spPr bwMode="auto">
        <a:xfrm>
          <a:off x="3762375" y="9741590"/>
          <a:ext cx="4310684" cy="231664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2</xdr:row>
      <xdr:rowOff>133350</xdr:rowOff>
    </xdr:from>
    <xdr:to>
      <xdr:col>18</xdr:col>
      <xdr:colOff>47625</xdr:colOff>
      <xdr:row>3</xdr:row>
      <xdr:rowOff>114300</xdr:rowOff>
    </xdr:to>
    <xdr:sp macro="" textlink="">
      <xdr:nvSpPr>
        <xdr:cNvPr id="3" name="AutoShape 132" hidden="1">
          <a:extLst>
            <a:ext uri="{FF2B5EF4-FFF2-40B4-BE49-F238E27FC236}">
              <a16:creationId xmlns:a16="http://schemas.microsoft.com/office/drawing/2014/main" id="{BD2AD7A2-220E-45DF-B108-AB99B1B48578}"/>
            </a:ext>
          </a:extLst>
        </xdr:cNvPr>
        <xdr:cNvSpPr>
          <a:spLocks noChangeArrowheads="1"/>
        </xdr:cNvSpPr>
      </xdr:nvSpPr>
      <xdr:spPr bwMode="auto">
        <a:xfrm>
          <a:off x="4838700" y="504825"/>
          <a:ext cx="1943100"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15</xdr:col>
      <xdr:colOff>0</xdr:colOff>
      <xdr:row>37</xdr:row>
      <xdr:rowOff>673790</xdr:rowOff>
    </xdr:from>
    <xdr:to>
      <xdr:col>22</xdr:col>
      <xdr:colOff>91109</xdr:colOff>
      <xdr:row>38</xdr:row>
      <xdr:rowOff>0</xdr:rowOff>
    </xdr:to>
    <xdr:sp macro="" textlink="">
      <xdr:nvSpPr>
        <xdr:cNvPr id="4" name="Rectangle 1" hidden="1">
          <a:extLst>
            <a:ext uri="{FF2B5EF4-FFF2-40B4-BE49-F238E27FC236}">
              <a16:creationId xmlns:a16="http://schemas.microsoft.com/office/drawing/2014/main" id="{89254467-3811-480D-AC79-4E448B0AA861}"/>
            </a:ext>
          </a:extLst>
        </xdr:cNvPr>
        <xdr:cNvSpPr>
          <a:spLocks noChangeArrowheads="1"/>
        </xdr:cNvSpPr>
      </xdr:nvSpPr>
      <xdr:spPr bwMode="auto">
        <a:xfrm>
          <a:off x="3762375" y="9741590"/>
          <a:ext cx="4310684" cy="2316646"/>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2</xdr:row>
      <xdr:rowOff>133350</xdr:rowOff>
    </xdr:from>
    <xdr:to>
      <xdr:col>18</xdr:col>
      <xdr:colOff>47625</xdr:colOff>
      <xdr:row>3</xdr:row>
      <xdr:rowOff>114300</xdr:rowOff>
    </xdr:to>
    <xdr:sp macro="" textlink="">
      <xdr:nvSpPr>
        <xdr:cNvPr id="5" name="AutoShape 132" hidden="1">
          <a:extLst>
            <a:ext uri="{FF2B5EF4-FFF2-40B4-BE49-F238E27FC236}">
              <a16:creationId xmlns:a16="http://schemas.microsoft.com/office/drawing/2014/main" id="{C6E80161-6101-46F6-B071-DF0855ABEB62}"/>
            </a:ext>
          </a:extLst>
        </xdr:cNvPr>
        <xdr:cNvSpPr>
          <a:spLocks noChangeArrowheads="1"/>
        </xdr:cNvSpPr>
      </xdr:nvSpPr>
      <xdr:spPr bwMode="auto">
        <a:xfrm>
          <a:off x="4838700" y="504825"/>
          <a:ext cx="1943100"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xdr:col>
      <xdr:colOff>66675</xdr:colOff>
      <xdr:row>12</xdr:row>
      <xdr:rowOff>21981</xdr:rowOff>
    </xdr:from>
    <xdr:to>
      <xdr:col>3</xdr:col>
      <xdr:colOff>161925</xdr:colOff>
      <xdr:row>14</xdr:row>
      <xdr:rowOff>102153</xdr:rowOff>
    </xdr:to>
    <xdr:sp macro="" textlink="">
      <xdr:nvSpPr>
        <xdr:cNvPr id="8" name="AutoShape 127">
          <a:extLst>
            <a:ext uri="{FF2B5EF4-FFF2-40B4-BE49-F238E27FC236}">
              <a16:creationId xmlns:a16="http://schemas.microsoft.com/office/drawing/2014/main" id="{76E70BC3-8157-4860-9DA5-AEAB59FEC14F}"/>
            </a:ext>
          </a:extLst>
        </xdr:cNvPr>
        <xdr:cNvSpPr>
          <a:spLocks noChangeArrowheads="1"/>
        </xdr:cNvSpPr>
      </xdr:nvSpPr>
      <xdr:spPr bwMode="auto">
        <a:xfrm>
          <a:off x="228600" y="2708031"/>
          <a:ext cx="876300" cy="508797"/>
        </a:xfrm>
        <a:prstGeom prst="wedgeRoundRectCallout">
          <a:avLst>
            <a:gd name="adj1" fmla="val 575"/>
            <a:gd name="adj2" fmla="val 7768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起債同意等</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年度を記入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375139</xdr:colOff>
      <xdr:row>23</xdr:row>
      <xdr:rowOff>178777</xdr:rowOff>
    </xdr:from>
    <xdr:to>
      <xdr:col>7</xdr:col>
      <xdr:colOff>132311</xdr:colOff>
      <xdr:row>31</xdr:row>
      <xdr:rowOff>83526</xdr:rowOff>
    </xdr:to>
    <xdr:sp macro="" textlink="">
      <xdr:nvSpPr>
        <xdr:cNvPr id="9" name="AutoShape 126">
          <a:extLst>
            <a:ext uri="{FF2B5EF4-FFF2-40B4-BE49-F238E27FC236}">
              <a16:creationId xmlns:a16="http://schemas.microsoft.com/office/drawing/2014/main" id="{3CCB88ED-8D5B-4B53-B53D-5F05A8562B8E}"/>
            </a:ext>
          </a:extLst>
        </xdr:cNvPr>
        <xdr:cNvSpPr>
          <a:spLocks noChangeArrowheads="1"/>
        </xdr:cNvSpPr>
      </xdr:nvSpPr>
      <xdr:spPr bwMode="auto">
        <a:xfrm>
          <a:off x="537064" y="5865202"/>
          <a:ext cx="3690997" cy="2419349"/>
        </a:xfrm>
        <a:prstGeom prst="wedgeRoundRectCallout">
          <a:avLst>
            <a:gd name="adj1" fmla="val -2891"/>
            <a:gd name="adj2" fmla="val -6245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原則、</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貸付予定額（変更）通知書に記載されているとおりの事業名</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を記入</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部分払の場合は、何回目の借入れか判別できるよう１、２等（全角数字）の付番をすること</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また、</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最終借入時には付番の後ろに「（完）」と記載すること</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（一括で借り入れる場合は不要）</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a:latin typeface="HG丸ｺﾞｼｯｸM-PRO" panose="020F0600000000000000" pitchFamily="50" charset="-128"/>
              <a:ea typeface="HG丸ｺﾞｼｯｸM-PRO" panose="020F0600000000000000" pitchFamily="50" charset="-128"/>
            </a:rPr>
            <a:t>下水道事業などで、</a:t>
          </a:r>
          <a:r>
            <a:rPr lang="ja-JP" altLang="en-US" sz="1000" b="1">
              <a:solidFill>
                <a:srgbClr val="FF0000"/>
              </a:solidFill>
              <a:latin typeface="HG丸ｺﾞｼｯｸM-PRO" panose="020F0600000000000000" pitchFamily="50" charset="-128"/>
              <a:ea typeface="HG丸ｺﾞｼｯｸM-PRO" panose="020F0600000000000000" pitchFamily="50" charset="-128"/>
            </a:rPr>
            <a:t>分割借入を事前に認められた場合</a:t>
          </a:r>
          <a:r>
            <a:rPr lang="ja-JP" altLang="en-US" sz="1000">
              <a:latin typeface="HG丸ｺﾞｼｯｸM-PRO" panose="020F0600000000000000" pitchFamily="50" charset="-128"/>
              <a:ea typeface="HG丸ｺﾞｼｯｸM-PRO" panose="020F0600000000000000" pitchFamily="50" charset="-128"/>
            </a:rPr>
            <a:t>は、その旨がわかるように簡潔に書き入れる。</a:t>
          </a:r>
          <a:endParaRPr lang="en-US" altLang="ja-JP" sz="1000">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a:latin typeface="HG丸ｺﾞｼｯｸM-PRO" panose="020F0600000000000000" pitchFamily="50" charset="-128"/>
              <a:ea typeface="HG丸ｺﾞｼｯｸM-PRO" panose="020F0600000000000000" pitchFamily="50" charset="-128"/>
            </a:rPr>
            <a:t>（例）「公企・下水道（公共）」</a:t>
          </a:r>
          <a:endParaRPr lang="en-US" altLang="ja-JP" sz="1000">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a:effectLst/>
              <a:latin typeface="HG丸ｺﾞｼｯｸM-PRO" panose="020F0600000000000000" pitchFamily="50" charset="-128"/>
              <a:ea typeface="HG丸ｺﾞｼｯｸM-PRO" panose="020F0600000000000000" pitchFamily="50" charset="-128"/>
              <a:cs typeface="+mn-cs"/>
            </a:rPr>
            <a:t>　　　</a:t>
          </a:r>
          <a:r>
            <a:rPr lang="ja-JP" altLang="ja-JP" sz="1000">
              <a:effectLst/>
              <a:latin typeface="HG丸ｺﾞｼｯｸM-PRO" panose="020F0600000000000000" pitchFamily="50" charset="-128"/>
              <a:ea typeface="HG丸ｺﾞｼｯｸM-PRO" panose="020F0600000000000000" pitchFamily="50" charset="-128"/>
              <a:cs typeface="+mn-cs"/>
            </a:rPr>
            <a:t>「公企・下水道（</a:t>
          </a:r>
          <a:r>
            <a:rPr lang="ja-JP" altLang="en-US" sz="1000">
              <a:effectLst/>
              <a:latin typeface="HG丸ｺﾞｼｯｸM-PRO" panose="020F0600000000000000" pitchFamily="50" charset="-128"/>
              <a:ea typeface="HG丸ｺﾞｼｯｸM-PRO" panose="020F0600000000000000" pitchFamily="50" charset="-128"/>
              <a:cs typeface="+mn-cs"/>
            </a:rPr>
            <a:t>個排</a:t>
          </a:r>
          <a:r>
            <a:rPr lang="ja-JP" altLang="ja-JP" sz="1000">
              <a:effectLst/>
              <a:latin typeface="HG丸ｺﾞｼｯｸM-PRO" panose="020F0600000000000000" pitchFamily="50" charset="-128"/>
              <a:ea typeface="HG丸ｺﾞｼｯｸM-PRO" panose="020F0600000000000000" pitchFamily="50" charset="-128"/>
              <a:cs typeface="+mn-cs"/>
            </a:rPr>
            <a:t>）」</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962758</xdr:colOff>
      <xdr:row>11</xdr:row>
      <xdr:rowOff>125291</xdr:rowOff>
    </xdr:from>
    <xdr:to>
      <xdr:col>7</xdr:col>
      <xdr:colOff>173648</xdr:colOff>
      <xdr:row>14</xdr:row>
      <xdr:rowOff>13188</xdr:rowOff>
    </xdr:to>
    <xdr:sp macro="" textlink="">
      <xdr:nvSpPr>
        <xdr:cNvPr id="10" name="AutoShape 127">
          <a:extLst>
            <a:ext uri="{FF2B5EF4-FFF2-40B4-BE49-F238E27FC236}">
              <a16:creationId xmlns:a16="http://schemas.microsoft.com/office/drawing/2014/main" id="{84DF0E90-50F1-41A4-BA31-3BA2623B5F36}"/>
            </a:ext>
          </a:extLst>
        </xdr:cNvPr>
        <xdr:cNvSpPr>
          <a:spLocks noChangeArrowheads="1"/>
        </xdr:cNvSpPr>
      </xdr:nvSpPr>
      <xdr:spPr bwMode="auto">
        <a:xfrm>
          <a:off x="2429608" y="2592266"/>
          <a:ext cx="1725490" cy="535597"/>
        </a:xfrm>
        <a:prstGeom prst="wedgeRoundRectCallout">
          <a:avLst>
            <a:gd name="adj1" fmla="val 19458"/>
            <a:gd name="adj2" fmla="val 9095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貸付予定額（変更）通知書に</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記載されている金額を記入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241787</xdr:colOff>
      <xdr:row>11</xdr:row>
      <xdr:rowOff>115034</xdr:rowOff>
    </xdr:from>
    <xdr:to>
      <xdr:col>11</xdr:col>
      <xdr:colOff>38833</xdr:colOff>
      <xdr:row>14</xdr:row>
      <xdr:rowOff>24912</xdr:rowOff>
    </xdr:to>
    <xdr:sp macro="" textlink="">
      <xdr:nvSpPr>
        <xdr:cNvPr id="11" name="AutoShape 127">
          <a:extLst>
            <a:ext uri="{FF2B5EF4-FFF2-40B4-BE49-F238E27FC236}">
              <a16:creationId xmlns:a16="http://schemas.microsoft.com/office/drawing/2014/main" id="{683D8CBF-946E-42F9-BBA0-873C598A0EF5}"/>
            </a:ext>
          </a:extLst>
        </xdr:cNvPr>
        <xdr:cNvSpPr>
          <a:spLocks noChangeArrowheads="1"/>
        </xdr:cNvSpPr>
      </xdr:nvSpPr>
      <xdr:spPr bwMode="auto">
        <a:xfrm>
          <a:off x="4223237" y="2582009"/>
          <a:ext cx="1359146" cy="557578"/>
        </a:xfrm>
        <a:prstGeom prst="wedgeRoundRectCallout">
          <a:avLst>
            <a:gd name="adj1" fmla="val -22956"/>
            <a:gd name="adj2" fmla="val 8611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既に部分払で借入を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行っている場合に記入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323850</xdr:colOff>
      <xdr:row>20</xdr:row>
      <xdr:rowOff>179512</xdr:rowOff>
    </xdr:from>
    <xdr:to>
      <xdr:col>9</xdr:col>
      <xdr:colOff>238125</xdr:colOff>
      <xdr:row>21</xdr:row>
      <xdr:rowOff>247650</xdr:rowOff>
    </xdr:to>
    <xdr:sp macro="" textlink="">
      <xdr:nvSpPr>
        <xdr:cNvPr id="12" name="AutoShape 127">
          <a:extLst>
            <a:ext uri="{FF2B5EF4-FFF2-40B4-BE49-F238E27FC236}">
              <a16:creationId xmlns:a16="http://schemas.microsoft.com/office/drawing/2014/main" id="{BAFE4B23-D7A3-4FC7-99DA-2C491C79E956}"/>
            </a:ext>
          </a:extLst>
        </xdr:cNvPr>
        <xdr:cNvSpPr>
          <a:spLocks noChangeArrowheads="1"/>
        </xdr:cNvSpPr>
      </xdr:nvSpPr>
      <xdr:spPr bwMode="auto">
        <a:xfrm>
          <a:off x="3524250" y="4875337"/>
          <a:ext cx="1476375" cy="382463"/>
        </a:xfrm>
        <a:prstGeom prst="wedgeRoundRectCallout">
          <a:avLst>
            <a:gd name="adj1" fmla="val 43638"/>
            <a:gd name="adj2" fmla="val -9574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上段：既に申請している</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不用総額を記入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180975</xdr:colOff>
      <xdr:row>23</xdr:row>
      <xdr:rowOff>106243</xdr:rowOff>
    </xdr:from>
    <xdr:to>
      <xdr:col>10</xdr:col>
      <xdr:colOff>119429</xdr:colOff>
      <xdr:row>25</xdr:row>
      <xdr:rowOff>43229</xdr:rowOff>
    </xdr:to>
    <xdr:sp macro="" textlink="">
      <xdr:nvSpPr>
        <xdr:cNvPr id="13" name="AutoShape 127">
          <a:extLst>
            <a:ext uri="{FF2B5EF4-FFF2-40B4-BE49-F238E27FC236}">
              <a16:creationId xmlns:a16="http://schemas.microsoft.com/office/drawing/2014/main" id="{C2A5B7B4-93C5-4C5D-A86C-AC2F696F00B6}"/>
            </a:ext>
          </a:extLst>
        </xdr:cNvPr>
        <xdr:cNvSpPr>
          <a:spLocks noChangeArrowheads="1"/>
        </xdr:cNvSpPr>
      </xdr:nvSpPr>
      <xdr:spPr bwMode="auto">
        <a:xfrm>
          <a:off x="4162425" y="5745043"/>
          <a:ext cx="1224329" cy="565636"/>
        </a:xfrm>
        <a:prstGeom prst="wedgeRoundRectCallout">
          <a:avLst>
            <a:gd name="adj1" fmla="val 30052"/>
            <a:gd name="adj2" fmla="val -7619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下段：今回借入時の</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不用額を記入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105506</xdr:colOff>
      <xdr:row>11</xdr:row>
      <xdr:rowOff>143610</xdr:rowOff>
    </xdr:from>
    <xdr:to>
      <xdr:col>15</xdr:col>
      <xdr:colOff>360482</xdr:colOff>
      <xdr:row>13</xdr:row>
      <xdr:rowOff>102577</xdr:rowOff>
    </xdr:to>
    <xdr:sp macro="" textlink="">
      <xdr:nvSpPr>
        <xdr:cNvPr id="14" name="AutoShape 127">
          <a:extLst>
            <a:ext uri="{FF2B5EF4-FFF2-40B4-BE49-F238E27FC236}">
              <a16:creationId xmlns:a16="http://schemas.microsoft.com/office/drawing/2014/main" id="{2EC9949D-D3ED-488B-8065-272A0BBC916F}"/>
            </a:ext>
          </a:extLst>
        </xdr:cNvPr>
        <xdr:cNvSpPr>
          <a:spLocks noChangeArrowheads="1"/>
        </xdr:cNvSpPr>
      </xdr:nvSpPr>
      <xdr:spPr bwMode="auto">
        <a:xfrm>
          <a:off x="5649056" y="2610585"/>
          <a:ext cx="1817076" cy="416167"/>
        </a:xfrm>
        <a:prstGeom prst="wedgeRoundRectCallout">
          <a:avLst>
            <a:gd name="adj1" fmla="val -37527"/>
            <a:gd name="adj2" fmla="val 12626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今回借入を行う金額を記入</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（借入申込書の借入金額と一致）</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276224</xdr:colOff>
      <xdr:row>24</xdr:row>
      <xdr:rowOff>64477</xdr:rowOff>
    </xdr:from>
    <xdr:to>
      <xdr:col>19</xdr:col>
      <xdr:colOff>19049</xdr:colOff>
      <xdr:row>30</xdr:row>
      <xdr:rowOff>28575</xdr:rowOff>
    </xdr:to>
    <xdr:sp macro="" textlink="">
      <xdr:nvSpPr>
        <xdr:cNvPr id="15" name="AutoShape 127">
          <a:extLst>
            <a:ext uri="{FF2B5EF4-FFF2-40B4-BE49-F238E27FC236}">
              <a16:creationId xmlns:a16="http://schemas.microsoft.com/office/drawing/2014/main" id="{F5D507DD-9D0F-4E2C-AD6F-70EBA3007A33}"/>
            </a:ext>
          </a:extLst>
        </xdr:cNvPr>
        <xdr:cNvSpPr>
          <a:spLocks noChangeArrowheads="1"/>
        </xdr:cNvSpPr>
      </xdr:nvSpPr>
      <xdr:spPr bwMode="auto">
        <a:xfrm>
          <a:off x="5543549" y="6017602"/>
          <a:ext cx="3514725" cy="1850048"/>
        </a:xfrm>
        <a:prstGeom prst="wedgeRoundRectCallout">
          <a:avLst>
            <a:gd name="adj1" fmla="val -16147"/>
            <a:gd name="adj2" fmla="val -7279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自動計算のため入力不要。</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なお、</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「部分払</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最終借入</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」及び「一括」の場合は必ず</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０になる</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①「部分払」を選択したが借入残が</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0</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になる</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②「一括」・「部分払</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最終借入</a:t>
          </a:r>
          <a:r>
            <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」を選択したが借入残が</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０になっていない</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上記のケースに該当する場合はエラーとなり、</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黄色に着色されるので、金額や区分選択に誤りがないか</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確認すること。</a:t>
          </a:r>
          <a:endParaRPr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359751</xdr:colOff>
      <xdr:row>8</xdr:row>
      <xdr:rowOff>129687</xdr:rowOff>
    </xdr:from>
    <xdr:to>
      <xdr:col>22</xdr:col>
      <xdr:colOff>9525</xdr:colOff>
      <xdr:row>13</xdr:row>
      <xdr:rowOff>152400</xdr:rowOff>
    </xdr:to>
    <xdr:sp macro="" textlink="">
      <xdr:nvSpPr>
        <xdr:cNvPr id="16" name="AutoShape 127">
          <a:extLst>
            <a:ext uri="{FF2B5EF4-FFF2-40B4-BE49-F238E27FC236}">
              <a16:creationId xmlns:a16="http://schemas.microsoft.com/office/drawing/2014/main" id="{2FA30310-FAC7-498E-B5AB-50FB1257FABB}"/>
            </a:ext>
          </a:extLst>
        </xdr:cNvPr>
        <xdr:cNvSpPr>
          <a:spLocks noChangeArrowheads="1"/>
        </xdr:cNvSpPr>
      </xdr:nvSpPr>
      <xdr:spPr bwMode="auto">
        <a:xfrm>
          <a:off x="7465401" y="1882287"/>
          <a:ext cx="2402499" cy="1194288"/>
        </a:xfrm>
        <a:prstGeom prst="wedgeRoundRectCallout">
          <a:avLst>
            <a:gd name="adj1" fmla="val -23897"/>
            <a:gd name="adj2" fmla="val 674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当局から送付している貸付先コード</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5</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桁の数列）を記入</a:t>
          </a:r>
        </a:p>
        <a:p>
          <a:pPr algn="l" rtl="0">
            <a:lnSpc>
              <a:spcPts val="12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市町村コードと</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混同しないように留意すること。</a:t>
          </a:r>
        </a:p>
      </xdr:txBody>
    </xdr:sp>
    <xdr:clientData/>
  </xdr:twoCellAnchor>
  <xdr:twoCellAnchor>
    <xdr:from>
      <xdr:col>10</xdr:col>
      <xdr:colOff>190500</xdr:colOff>
      <xdr:row>37</xdr:row>
      <xdr:rowOff>19050</xdr:rowOff>
    </xdr:from>
    <xdr:to>
      <xdr:col>20</xdr:col>
      <xdr:colOff>25643</xdr:colOff>
      <xdr:row>39</xdr:row>
      <xdr:rowOff>200025</xdr:rowOff>
    </xdr:to>
    <xdr:sp macro="" textlink="">
      <xdr:nvSpPr>
        <xdr:cNvPr id="22" name="AutoShape 133">
          <a:extLst>
            <a:ext uri="{FF2B5EF4-FFF2-40B4-BE49-F238E27FC236}">
              <a16:creationId xmlns:a16="http://schemas.microsoft.com/office/drawing/2014/main" id="{531B5B0C-13A9-4826-A264-F2DDD7747034}"/>
            </a:ext>
          </a:extLst>
        </xdr:cNvPr>
        <xdr:cNvSpPr>
          <a:spLocks noChangeArrowheads="1"/>
        </xdr:cNvSpPr>
      </xdr:nvSpPr>
      <xdr:spPr bwMode="auto">
        <a:xfrm>
          <a:off x="5457825" y="8724900"/>
          <a:ext cx="3788018" cy="552450"/>
        </a:xfrm>
        <a:prstGeom prst="wedgeRoundRectCallout">
          <a:avLst>
            <a:gd name="adj1" fmla="val -46165"/>
            <a:gd name="adj2" fmla="val 10229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貸付先コードを複数持っている場合、</a:t>
          </a: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それぞれを区別できるよう、</a:t>
          </a:r>
          <a:r>
            <a:rPr lang="ja-JP" altLang="en-US" sz="1050" b="1" i="0" u="none" strike="noStrike" baseline="0">
              <a:solidFill>
                <a:srgbClr val="FF0000"/>
              </a:solidFill>
              <a:latin typeface="HG丸ｺﾞｼｯｸM-PRO" panose="020F0600000000000000" pitchFamily="50" charset="-128"/>
              <a:ea typeface="HG丸ｺﾞｼｯｸM-PRO" panose="020F0600000000000000" pitchFamily="50" charset="-128"/>
            </a:rPr>
            <a:t>「〇〇市（病院）」</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などと記入</a:t>
          </a:r>
        </a:p>
      </xdr:txBody>
    </xdr:sp>
    <xdr:clientData/>
  </xdr:twoCellAnchor>
  <xdr:twoCellAnchor>
    <xdr:from>
      <xdr:col>12</xdr:col>
      <xdr:colOff>95250</xdr:colOff>
      <xdr:row>41</xdr:row>
      <xdr:rowOff>66675</xdr:rowOff>
    </xdr:from>
    <xdr:to>
      <xdr:col>20</xdr:col>
      <xdr:colOff>319140</xdr:colOff>
      <xdr:row>42</xdr:row>
      <xdr:rowOff>183093</xdr:rowOff>
    </xdr:to>
    <xdr:sp macro="" textlink="">
      <xdr:nvSpPr>
        <xdr:cNvPr id="23" name="AutoShape 133">
          <a:extLst>
            <a:ext uri="{FF2B5EF4-FFF2-40B4-BE49-F238E27FC236}">
              <a16:creationId xmlns:a16="http://schemas.microsoft.com/office/drawing/2014/main" id="{8381F4FB-34EE-4783-8519-89AFDBBCB3B1}"/>
            </a:ext>
          </a:extLst>
        </xdr:cNvPr>
        <xdr:cNvSpPr>
          <a:spLocks noChangeArrowheads="1"/>
        </xdr:cNvSpPr>
      </xdr:nvSpPr>
      <xdr:spPr bwMode="auto">
        <a:xfrm>
          <a:off x="5619750" y="12068175"/>
          <a:ext cx="3395715" cy="430743"/>
        </a:xfrm>
        <a:prstGeom prst="wedgeRoundRectCallout">
          <a:avLst>
            <a:gd name="adj1" fmla="val -56291"/>
            <a:gd name="adj2" fmla="val 3606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defRPr sz="1000"/>
          </a:pP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担当者名とその連絡先</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を記入（課名、内線番号等）</a:t>
          </a:r>
          <a:endParaRPr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238125</xdr:colOff>
      <xdr:row>44</xdr:row>
      <xdr:rowOff>228600</xdr:rowOff>
    </xdr:from>
    <xdr:to>
      <xdr:col>11</xdr:col>
      <xdr:colOff>403014</xdr:colOff>
      <xdr:row>45</xdr:row>
      <xdr:rowOff>296739</xdr:rowOff>
    </xdr:to>
    <xdr:sp macro="" textlink="">
      <xdr:nvSpPr>
        <xdr:cNvPr id="24" name="AutoShape 120">
          <a:extLst>
            <a:ext uri="{FF2B5EF4-FFF2-40B4-BE49-F238E27FC236}">
              <a16:creationId xmlns:a16="http://schemas.microsoft.com/office/drawing/2014/main" id="{52D82EBE-1876-4A64-867F-9D7C27E89098}"/>
            </a:ext>
          </a:extLst>
        </xdr:cNvPr>
        <xdr:cNvSpPr>
          <a:spLocks noChangeArrowheads="1"/>
        </xdr:cNvSpPr>
      </xdr:nvSpPr>
      <xdr:spPr bwMode="auto">
        <a:xfrm>
          <a:off x="2914650" y="13173075"/>
          <a:ext cx="2508039" cy="382464"/>
        </a:xfrm>
        <a:prstGeom prst="wedgeRoundRectCallout">
          <a:avLst>
            <a:gd name="adj1" fmla="val -60727"/>
            <a:gd name="adj2" fmla="val 4071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希望する</a:t>
          </a: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統一貸付日</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を記入</a:t>
          </a:r>
          <a:endParaRPr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228600</xdr:colOff>
      <xdr:row>45</xdr:row>
      <xdr:rowOff>133350</xdr:rowOff>
    </xdr:from>
    <xdr:to>
      <xdr:col>22</xdr:col>
      <xdr:colOff>81655</xdr:colOff>
      <xdr:row>49</xdr:row>
      <xdr:rowOff>22714</xdr:rowOff>
    </xdr:to>
    <xdr:sp macro="" textlink="">
      <xdr:nvSpPr>
        <xdr:cNvPr id="25" name="AutoShape 119">
          <a:extLst>
            <a:ext uri="{FF2B5EF4-FFF2-40B4-BE49-F238E27FC236}">
              <a16:creationId xmlns:a16="http://schemas.microsoft.com/office/drawing/2014/main" id="{DB05BA61-CAF6-473F-B06F-F45E4AE3BA46}"/>
            </a:ext>
          </a:extLst>
        </xdr:cNvPr>
        <xdr:cNvSpPr>
          <a:spLocks noChangeArrowheads="1"/>
        </xdr:cNvSpPr>
      </xdr:nvSpPr>
      <xdr:spPr bwMode="auto">
        <a:xfrm>
          <a:off x="6553200" y="12353925"/>
          <a:ext cx="3386830" cy="1146664"/>
        </a:xfrm>
        <a:prstGeom prst="wedgeRoundRectCallout">
          <a:avLst>
            <a:gd name="adj1" fmla="val -64484"/>
            <a:gd name="adj2" fmla="val -1219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HG丸ｺﾞｼｯｸM-PRO" panose="020F0600000000000000" pitchFamily="50" charset="-128"/>
              <a:ea typeface="HG丸ｺﾞｼｯｸM-PRO" panose="020F0600000000000000" pitchFamily="50" charset="-128"/>
            </a:rPr>
            <a:t>オンラインシステムに登録された口座情報</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と今回の借入れで利用する振込口座を確認の上、どちらかにチェックを入れる。</a:t>
          </a:r>
          <a:r>
            <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rPr>
            <a:t>不一致「あり」を選択した場合</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、ただちに</a:t>
          </a:r>
          <a:r>
            <a:rPr lang="ja-JP" altLang="en-US" sz="105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振込口座異動通知書を提出</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する。</a:t>
          </a:r>
          <a:endParaRPr lang="ja-JP" altLang="en-US" sz="105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0</xdr:colOff>
      <xdr:row>2</xdr:row>
      <xdr:rowOff>133350</xdr:rowOff>
    </xdr:from>
    <xdr:to>
      <xdr:col>18</xdr:col>
      <xdr:colOff>47625</xdr:colOff>
      <xdr:row>3</xdr:row>
      <xdr:rowOff>114300</xdr:rowOff>
    </xdr:to>
    <xdr:sp macro="" textlink="">
      <xdr:nvSpPr>
        <xdr:cNvPr id="28" name="AutoShape 132" hidden="1">
          <a:extLst>
            <a:ext uri="{FF2B5EF4-FFF2-40B4-BE49-F238E27FC236}">
              <a16:creationId xmlns:a16="http://schemas.microsoft.com/office/drawing/2014/main" id="{3A5F341C-F88A-4706-8BA7-984D7C7FDD57}"/>
            </a:ext>
          </a:extLst>
        </xdr:cNvPr>
        <xdr:cNvSpPr>
          <a:spLocks noChangeArrowheads="1"/>
        </xdr:cNvSpPr>
      </xdr:nvSpPr>
      <xdr:spPr bwMode="auto">
        <a:xfrm>
          <a:off x="7677150"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16</xdr:col>
      <xdr:colOff>0</xdr:colOff>
      <xdr:row>2</xdr:row>
      <xdr:rowOff>133350</xdr:rowOff>
    </xdr:from>
    <xdr:to>
      <xdr:col>18</xdr:col>
      <xdr:colOff>47625</xdr:colOff>
      <xdr:row>3</xdr:row>
      <xdr:rowOff>114300</xdr:rowOff>
    </xdr:to>
    <xdr:sp macro="" textlink="">
      <xdr:nvSpPr>
        <xdr:cNvPr id="29" name="AutoShape 132" hidden="1">
          <a:extLst>
            <a:ext uri="{FF2B5EF4-FFF2-40B4-BE49-F238E27FC236}">
              <a16:creationId xmlns:a16="http://schemas.microsoft.com/office/drawing/2014/main" id="{7A5AE58D-9CF1-4F47-B35D-B0E266BE0049}"/>
            </a:ext>
          </a:extLst>
        </xdr:cNvPr>
        <xdr:cNvSpPr>
          <a:spLocks noChangeArrowheads="1"/>
        </xdr:cNvSpPr>
      </xdr:nvSpPr>
      <xdr:spPr bwMode="auto">
        <a:xfrm>
          <a:off x="7677150"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16</xdr:col>
      <xdr:colOff>0</xdr:colOff>
      <xdr:row>2</xdr:row>
      <xdr:rowOff>133350</xdr:rowOff>
    </xdr:from>
    <xdr:to>
      <xdr:col>18</xdr:col>
      <xdr:colOff>47625</xdr:colOff>
      <xdr:row>3</xdr:row>
      <xdr:rowOff>114300</xdr:rowOff>
    </xdr:to>
    <xdr:sp macro="" textlink="">
      <xdr:nvSpPr>
        <xdr:cNvPr id="30" name="AutoShape 132" hidden="1">
          <a:extLst>
            <a:ext uri="{FF2B5EF4-FFF2-40B4-BE49-F238E27FC236}">
              <a16:creationId xmlns:a16="http://schemas.microsoft.com/office/drawing/2014/main" id="{9248F3C2-194D-4E4F-A94E-B0959E6BD9E4}"/>
            </a:ext>
          </a:extLst>
        </xdr:cNvPr>
        <xdr:cNvSpPr>
          <a:spLocks noChangeArrowheads="1"/>
        </xdr:cNvSpPr>
      </xdr:nvSpPr>
      <xdr:spPr bwMode="auto">
        <a:xfrm>
          <a:off x="7677150"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16</xdr:col>
      <xdr:colOff>0</xdr:colOff>
      <xdr:row>2</xdr:row>
      <xdr:rowOff>133350</xdr:rowOff>
    </xdr:from>
    <xdr:to>
      <xdr:col>18</xdr:col>
      <xdr:colOff>47625</xdr:colOff>
      <xdr:row>3</xdr:row>
      <xdr:rowOff>114300</xdr:rowOff>
    </xdr:to>
    <xdr:sp macro="" textlink="">
      <xdr:nvSpPr>
        <xdr:cNvPr id="31" name="AutoShape 132" hidden="1">
          <a:extLst>
            <a:ext uri="{FF2B5EF4-FFF2-40B4-BE49-F238E27FC236}">
              <a16:creationId xmlns:a16="http://schemas.microsoft.com/office/drawing/2014/main" id="{4C5B36E2-6DF3-4F1D-97EB-13851080E170}"/>
            </a:ext>
          </a:extLst>
        </xdr:cNvPr>
        <xdr:cNvSpPr>
          <a:spLocks noChangeArrowheads="1"/>
        </xdr:cNvSpPr>
      </xdr:nvSpPr>
      <xdr:spPr bwMode="auto">
        <a:xfrm>
          <a:off x="7677150" y="504825"/>
          <a:ext cx="981075" cy="219075"/>
        </a:xfrm>
        <a:prstGeom prst="wedgeRoundRectCallout">
          <a:avLst>
            <a:gd name="adj1" fmla="val -71176"/>
            <a:gd name="adj2" fmla="val -500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ctr" rtl="0">
            <a:defRPr sz="1000"/>
          </a:pPr>
          <a:r>
            <a:rPr lang="ja-JP" altLang="en-US" sz="1100" b="1" i="0" u="none" strike="noStrike" baseline="0">
              <a:solidFill>
                <a:srgbClr val="000000"/>
              </a:solidFill>
              <a:latin typeface="ＭＳ Ｐゴシック"/>
              <a:ea typeface="ＭＳ Ｐゴシック"/>
            </a:rPr>
            <a:t>メール・FAXで提出可</a:t>
          </a:r>
        </a:p>
        <a:p>
          <a:pPr algn="l" rtl="0">
            <a:defRPr sz="1000"/>
          </a:pPr>
          <a:endParaRPr lang="ja-JP" altLang="en-US"/>
        </a:p>
      </xdr:txBody>
    </xdr:sp>
    <xdr:clientData/>
  </xdr:twoCellAnchor>
  <xdr:twoCellAnchor>
    <xdr:from>
      <xdr:col>3</xdr:col>
      <xdr:colOff>438150</xdr:colOff>
      <xdr:row>12</xdr:row>
      <xdr:rowOff>228600</xdr:rowOff>
    </xdr:from>
    <xdr:to>
      <xdr:col>4</xdr:col>
      <xdr:colOff>952500</xdr:colOff>
      <xdr:row>14</xdr:row>
      <xdr:rowOff>149778</xdr:rowOff>
    </xdr:to>
    <xdr:sp macro="" textlink="">
      <xdr:nvSpPr>
        <xdr:cNvPr id="32" name="AutoShape 127">
          <a:extLst>
            <a:ext uri="{FF2B5EF4-FFF2-40B4-BE49-F238E27FC236}">
              <a16:creationId xmlns:a16="http://schemas.microsoft.com/office/drawing/2014/main" id="{3A5336AE-0168-46B1-BDF3-5D0BF57A3E90}"/>
            </a:ext>
          </a:extLst>
        </xdr:cNvPr>
        <xdr:cNvSpPr>
          <a:spLocks noChangeArrowheads="1"/>
        </xdr:cNvSpPr>
      </xdr:nvSpPr>
      <xdr:spPr bwMode="auto">
        <a:xfrm>
          <a:off x="1381125" y="2914650"/>
          <a:ext cx="1038225" cy="349803"/>
        </a:xfrm>
        <a:prstGeom prst="wedgeRoundRectCallout">
          <a:avLst>
            <a:gd name="adj1" fmla="val -49992"/>
            <a:gd name="adj2" fmla="val 9674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clip" wrap="none" lIns="27432" tIns="18288" rIns="0" bIns="0" anchor="ctr" upright="1">
          <a:noAutofit/>
        </a:bodyPr>
        <a:lstStyle/>
        <a:p>
          <a:pPr algn="ctr" rtl="0">
            <a:lnSpc>
              <a:spcPts val="1200"/>
            </a:lnSpc>
            <a:defRPr sz="1000"/>
          </a:pPr>
          <a:r>
            <a:rPr lang="ja-JP" altLang="en-US" sz="1000">
              <a:latin typeface="HG丸ｺﾞｼｯｸM-PRO" panose="020F0600000000000000" pitchFamily="50" charset="-128"/>
              <a:ea typeface="HG丸ｺﾞｼｯｸM-PRO" panose="020F0600000000000000" pitchFamily="50" charset="-128"/>
            </a:rPr>
            <a:t>借入方法を選択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0</xdr:row>
      <xdr:rowOff>85725</xdr:rowOff>
    </xdr:from>
    <xdr:to>
      <xdr:col>13</xdr:col>
      <xdr:colOff>67454</xdr:colOff>
      <xdr:row>2</xdr:row>
      <xdr:rowOff>120317</xdr:rowOff>
    </xdr:to>
    <xdr:sp macro="" textlink="">
      <xdr:nvSpPr>
        <xdr:cNvPr id="2" name="角丸四角形 1">
          <a:extLst>
            <a:ext uri="{FF2B5EF4-FFF2-40B4-BE49-F238E27FC236}">
              <a16:creationId xmlns:a16="http://schemas.microsoft.com/office/drawing/2014/main" id="{1A5CF3C1-5F76-434E-B570-AC2167CC159E}"/>
            </a:ext>
          </a:extLst>
        </xdr:cNvPr>
        <xdr:cNvSpPr/>
      </xdr:nvSpPr>
      <xdr:spPr bwMode="auto">
        <a:xfrm>
          <a:off x="1628775" y="85725"/>
          <a:ext cx="2448704" cy="548942"/>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■提出期限：</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不用額発生の都度</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95250</xdr:colOff>
      <xdr:row>27</xdr:row>
      <xdr:rowOff>142875</xdr:rowOff>
    </xdr:from>
    <xdr:ext cx="6176089" cy="2209067"/>
    <xdr:sp macro="" textlink="">
      <xdr:nvSpPr>
        <xdr:cNvPr id="3" name="AutoShape 3">
          <a:extLst>
            <a:ext uri="{FF2B5EF4-FFF2-40B4-BE49-F238E27FC236}">
              <a16:creationId xmlns:a16="http://schemas.microsoft.com/office/drawing/2014/main" id="{9D9FF9D8-536F-4C49-9471-9B63458701AB}"/>
            </a:ext>
          </a:extLst>
        </xdr:cNvPr>
        <xdr:cNvSpPr>
          <a:spLocks noChangeArrowheads="1"/>
        </xdr:cNvSpPr>
      </xdr:nvSpPr>
      <xdr:spPr bwMode="auto">
        <a:xfrm>
          <a:off x="95250" y="7652971"/>
          <a:ext cx="6176089" cy="2209067"/>
        </a:xfrm>
        <a:prstGeom prst="roundRect">
          <a:avLst>
            <a:gd name="adj" fmla="val 9204"/>
          </a:avLst>
        </a:prstGeom>
        <a:solidFill>
          <a:schemeClr val="accent5">
            <a:lumMod val="20000"/>
            <a:lumOff val="80000"/>
          </a:schemeClr>
        </a:solidFill>
        <a:ln>
          <a:headEnd/>
          <a:tailEnd/>
        </a:ln>
      </xdr:spPr>
      <xdr:style>
        <a:lnRef idx="1">
          <a:schemeClr val="accent5"/>
        </a:lnRef>
        <a:fillRef idx="2">
          <a:schemeClr val="accent5"/>
        </a:fillRef>
        <a:effectRef idx="1">
          <a:schemeClr val="accent5"/>
        </a:effectRef>
        <a:fontRef idx="minor">
          <a:schemeClr val="dk1"/>
        </a:fontRef>
      </xdr:style>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1100" b="1" i="0" u="sng" baseline="0">
              <a:solidFill>
                <a:schemeClr val="dk1"/>
              </a:solidFill>
              <a:effectLst/>
              <a:latin typeface="+mn-lt"/>
              <a:ea typeface="+mn-ea"/>
              <a:cs typeface="+mn-cs"/>
            </a:rPr>
            <a:t>■</a:t>
          </a:r>
          <a:r>
            <a:rPr lang="ja-JP" altLang="en-US" sz="1100" b="1" i="0" u="sng" baseline="0">
              <a:solidFill>
                <a:schemeClr val="dk1"/>
              </a:solidFill>
              <a:effectLst/>
              <a:latin typeface="+mn-lt"/>
              <a:ea typeface="+mn-ea"/>
              <a:cs typeface="+mn-cs"/>
            </a:rPr>
            <a:t>事例</a:t>
          </a:r>
          <a:r>
            <a:rPr lang="ja-JP" altLang="en-US" sz="1100" b="1" i="0" u="sng" strike="noStrike" baseline="0">
              <a:solidFill>
                <a:srgbClr val="000000"/>
              </a:solidFill>
              <a:latin typeface="ＭＳ ゴシック" panose="020B0609070205080204" pitchFamily="49" charset="-128"/>
              <a:ea typeface="ＭＳ ゴシック" panose="020B0609070205080204" pitchFamily="49" charset="-128"/>
            </a:rPr>
            <a:t>１「過疎対策事業」の場合</a:t>
          </a:r>
          <a:endParaRPr lang="en-US" altLang="ja-JP" sz="1100" b="1" i="0" u="sng"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予定額</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123,400</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（千円）のうち</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3,400</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（千円）が不用となり、</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実際に借り入れる額は</a:t>
          </a:r>
          <a:endPar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rPr>
            <a:t>123,400-3,400=120,000</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（千円）</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であることを示す。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kumimoji="1" lang="ja-JP" altLang="en-US" sz="900" b="1" u="none">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900" b="1" u="sng">
              <a:solidFill>
                <a:srgbClr val="FF0000"/>
              </a:solidFill>
              <a:effectLst/>
              <a:latin typeface="HG丸ｺﾞｼｯｸM-PRO" panose="020F0600000000000000" pitchFamily="50" charset="-128"/>
              <a:ea typeface="HG丸ｺﾞｼｯｸM-PRO" panose="020F0600000000000000" pitchFamily="50" charset="-128"/>
              <a:cs typeface="+mn-cs"/>
            </a:rPr>
            <a:t>すでに部分払で借り入れている場合、</a:t>
          </a:r>
          <a:r>
            <a:rPr kumimoji="1" lang="ja-JP" altLang="en-US" sz="900" b="1" u="sng">
              <a:solidFill>
                <a:srgbClr val="FF0000"/>
              </a:solidFill>
              <a:effectLst/>
              <a:latin typeface="HG丸ｺﾞｼｯｸM-PRO" panose="020F0600000000000000" pitchFamily="50" charset="-128"/>
              <a:ea typeface="HG丸ｺﾞｼｯｸM-PRO" panose="020F0600000000000000" pitchFamily="50" charset="-128"/>
              <a:cs typeface="+mn-cs"/>
            </a:rPr>
            <a:t>既決定貸付予定額の欄に記入するのは、</a:t>
          </a:r>
          <a:r>
            <a:rPr kumimoji="1" lang="ja-JP" altLang="ja-JP" sz="900" b="1" u="sng">
              <a:solidFill>
                <a:srgbClr val="FF0000"/>
              </a:solidFill>
              <a:effectLst/>
              <a:latin typeface="HG丸ｺﾞｼｯｸM-PRO" panose="020F0600000000000000" pitchFamily="50" charset="-128"/>
              <a:ea typeface="HG丸ｺﾞｼｯｸM-PRO" panose="020F0600000000000000" pitchFamily="50" charset="-128"/>
              <a:cs typeface="+mn-cs"/>
            </a:rPr>
            <a:t>既借入額を差し引いた残額ではな</a:t>
          </a:r>
          <a:r>
            <a:rPr kumimoji="1" lang="ja-JP" altLang="en-US" sz="900" b="1" u="sng">
              <a:solidFill>
                <a:srgbClr val="FF0000"/>
              </a:solidFill>
              <a:effectLst/>
              <a:latin typeface="HG丸ｺﾞｼｯｸM-PRO" panose="020F0600000000000000" pitchFamily="50" charset="-128"/>
              <a:ea typeface="HG丸ｺﾞｼｯｸM-PRO" panose="020F0600000000000000" pitchFamily="50" charset="-128"/>
              <a:cs typeface="+mn-cs"/>
            </a:rPr>
            <a:t>い</a:t>
          </a:r>
          <a:r>
            <a:rPr kumimoji="1" lang="ja-JP" altLang="ja-JP" sz="900" b="1" u="sng">
              <a:solidFill>
                <a:srgbClr val="FF0000"/>
              </a:solidFill>
              <a:effectLst/>
              <a:latin typeface="HG丸ｺﾞｼｯｸM-PRO" panose="020F0600000000000000" pitchFamily="50" charset="-128"/>
              <a:ea typeface="HG丸ｺﾞｼｯｸM-PRO" panose="020F0600000000000000" pitchFamily="50" charset="-128"/>
              <a:cs typeface="+mn-cs"/>
            </a:rPr>
            <a:t>ことに注意！</a:t>
          </a:r>
          <a:endParaRPr lang="en-US" altLang="ja-JP" sz="900" b="1" i="0" u="sng"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ja-JP" sz="1100" b="1" i="0" u="sng"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b="1" i="0" u="sng" baseline="0">
              <a:solidFill>
                <a:schemeClr val="dk1"/>
              </a:solidFill>
              <a:effectLst/>
              <a:latin typeface="ＭＳ ゴシック" panose="020B0609070205080204" pitchFamily="49" charset="-128"/>
              <a:ea typeface="ＭＳ ゴシック" panose="020B0609070205080204" pitchFamily="49" charset="-128"/>
              <a:cs typeface="+mn-cs"/>
            </a:rPr>
            <a:t>事</a:t>
          </a:r>
          <a:r>
            <a:rPr lang="ja-JP" altLang="ja-JP" sz="1100" b="1" i="0" u="sng" baseline="0">
              <a:solidFill>
                <a:schemeClr val="dk1"/>
              </a:solidFill>
              <a:effectLst/>
              <a:latin typeface="ＭＳ ゴシック" panose="020B0609070205080204" pitchFamily="49" charset="-128"/>
              <a:ea typeface="ＭＳ ゴシック" panose="020B0609070205080204" pitchFamily="49" charset="-128"/>
              <a:cs typeface="+mn-cs"/>
            </a:rPr>
            <a:t>例</a:t>
          </a:r>
          <a:r>
            <a:rPr lang="ja-JP" altLang="en-US" sz="1100" b="1" i="0" u="sng" baseline="0">
              <a:solidFill>
                <a:schemeClr val="dk1"/>
              </a:solidFill>
              <a:effectLst/>
              <a:latin typeface="ＭＳ ゴシック" panose="020B0609070205080204" pitchFamily="49" charset="-128"/>
              <a:ea typeface="ＭＳ ゴシック" panose="020B0609070205080204" pitchFamily="49" charset="-128"/>
              <a:cs typeface="+mn-cs"/>
            </a:rPr>
            <a:t>２　「下水道</a:t>
          </a:r>
          <a:r>
            <a:rPr lang="ja-JP" altLang="ja-JP" sz="1100" b="1" i="0" u="sng" baseline="0">
              <a:solidFill>
                <a:schemeClr val="dk1"/>
              </a:solidFill>
              <a:effectLst/>
              <a:latin typeface="ＭＳ ゴシック" panose="020B0609070205080204" pitchFamily="49" charset="-128"/>
              <a:ea typeface="ＭＳ ゴシック" panose="020B0609070205080204" pitchFamily="49" charset="-128"/>
              <a:cs typeface="+mn-cs"/>
            </a:rPr>
            <a:t>事業」の場合</a:t>
          </a:r>
          <a:r>
            <a:rPr lang="ja-JP" altLang="en-US" sz="1100" b="1" i="0" u="sng"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1" i="0" u="sng" baseline="0">
              <a:solidFill>
                <a:srgbClr val="FF0000"/>
              </a:solidFill>
              <a:effectLst/>
              <a:latin typeface="ＭＳ ゴシック" panose="020B0609070205080204" pitchFamily="49" charset="-128"/>
              <a:ea typeface="ＭＳ ゴシック" panose="020B0609070205080204" pitchFamily="49" charset="-128"/>
              <a:cs typeface="+mn-cs"/>
            </a:rPr>
            <a:t>（同一事業に対し、複数の不用額報告を行う場合）</a:t>
          </a:r>
          <a:endPar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当初の予定額が</a:t>
          </a:r>
          <a:r>
            <a:rPr lang="en-US" altLang="ja-JP" sz="900" b="0" i="0" baseline="0">
              <a:effectLst/>
              <a:latin typeface="HG丸ｺﾞｼｯｸM-PRO" panose="020F0600000000000000" pitchFamily="50" charset="-128"/>
              <a:ea typeface="HG丸ｺﾞｼｯｸM-PRO" panose="020F0600000000000000" pitchFamily="50" charset="-128"/>
              <a:cs typeface="+mn-cs"/>
            </a:rPr>
            <a:t>102,200</a:t>
          </a:r>
          <a:r>
            <a:rPr lang="ja-JP" altLang="ja-JP" sz="900" b="0" i="0" baseline="0">
              <a:effectLst/>
              <a:latin typeface="HG丸ｺﾞｼｯｸM-PRO" panose="020F0600000000000000" pitchFamily="50" charset="-128"/>
              <a:ea typeface="HG丸ｺﾞｼｯｸM-PRO" panose="020F0600000000000000" pitchFamily="50" charset="-128"/>
              <a:cs typeface="+mn-cs"/>
            </a:rPr>
            <a:t>（千円）</a:t>
          </a:r>
          <a:r>
            <a:rPr lang="ja-JP" altLang="en-US" sz="900" b="0" i="0" baseline="0">
              <a:effectLst/>
              <a:latin typeface="HG丸ｺﾞｼｯｸM-PRO" panose="020F0600000000000000" pitchFamily="50" charset="-128"/>
              <a:ea typeface="HG丸ｺﾞｼｯｸM-PRO" panose="020F0600000000000000" pitchFamily="50" charset="-128"/>
              <a:cs typeface="+mn-cs"/>
            </a:rPr>
            <a:t>で、</a:t>
          </a:r>
          <a:r>
            <a:rPr lang="ja-JP" altLang="ja-JP" sz="900" b="0" i="0" baseline="0">
              <a:effectLst/>
              <a:latin typeface="HG丸ｺﾞｼｯｸM-PRO" panose="020F0600000000000000" pitchFamily="50" charset="-128"/>
              <a:ea typeface="HG丸ｺﾞｼｯｸM-PRO" panose="020F0600000000000000" pitchFamily="50" charset="-128"/>
              <a:cs typeface="+mn-cs"/>
            </a:rPr>
            <a:t>既に</a:t>
          </a:r>
          <a:r>
            <a:rPr lang="en-US" altLang="ja-JP" sz="900" b="0" i="0" baseline="0">
              <a:effectLst/>
              <a:latin typeface="HG丸ｺﾞｼｯｸM-PRO" panose="020F0600000000000000" pitchFamily="50" charset="-128"/>
              <a:ea typeface="HG丸ｺﾞｼｯｸM-PRO" panose="020F0600000000000000" pitchFamily="50" charset="-128"/>
              <a:cs typeface="+mn-cs"/>
            </a:rPr>
            <a:t>17,200</a:t>
          </a:r>
          <a:r>
            <a:rPr lang="ja-JP" altLang="ja-JP" sz="900" b="0" i="0" baseline="0">
              <a:effectLst/>
              <a:latin typeface="HG丸ｺﾞｼｯｸM-PRO" panose="020F0600000000000000" pitchFamily="50" charset="-128"/>
              <a:ea typeface="HG丸ｺﾞｼｯｸM-PRO" panose="020F0600000000000000" pitchFamily="50" charset="-128"/>
              <a:cs typeface="+mn-cs"/>
            </a:rPr>
            <a:t>（千円）の不用額報告を提出して</a:t>
          </a:r>
          <a:r>
            <a:rPr lang="ja-JP" altLang="en-US" sz="900" b="0" i="0" baseline="0">
              <a:effectLst/>
              <a:latin typeface="HG丸ｺﾞｼｯｸM-PRO" panose="020F0600000000000000" pitchFamily="50" charset="-128"/>
              <a:ea typeface="HG丸ｺﾞｼｯｸM-PRO" panose="020F0600000000000000" pitchFamily="50" charset="-128"/>
              <a:cs typeface="+mn-cs"/>
            </a:rPr>
            <a:t>おり</a:t>
          </a:r>
          <a:r>
            <a:rPr lang="ja-JP" altLang="ja-JP" sz="900" b="0" i="0" baseline="0">
              <a:effectLst/>
              <a:latin typeface="HG丸ｺﾞｼｯｸM-PRO" panose="020F0600000000000000" pitchFamily="50" charset="-128"/>
              <a:ea typeface="HG丸ｺﾞｼｯｸM-PRO" panose="020F0600000000000000" pitchFamily="50" charset="-128"/>
              <a:cs typeface="+mn-cs"/>
            </a:rPr>
            <a:t>、更に</a:t>
          </a:r>
          <a:r>
            <a:rPr lang="en-US" altLang="ja-JP" sz="900" b="0" i="0" baseline="0">
              <a:effectLst/>
              <a:latin typeface="HG丸ｺﾞｼｯｸM-PRO" panose="020F0600000000000000" pitchFamily="50" charset="-128"/>
              <a:ea typeface="HG丸ｺﾞｼｯｸM-PRO" panose="020F0600000000000000" pitchFamily="50" charset="-128"/>
              <a:cs typeface="+mn-cs"/>
            </a:rPr>
            <a:t>2</a:t>
          </a:r>
          <a:r>
            <a:rPr lang="ja-JP" altLang="ja-JP" sz="900" b="0" i="0" baseline="0">
              <a:effectLst/>
              <a:latin typeface="HG丸ｺﾞｼｯｸM-PRO" panose="020F0600000000000000" pitchFamily="50" charset="-128"/>
              <a:ea typeface="HG丸ｺﾞｼｯｸM-PRO" panose="020F0600000000000000" pitchFamily="50" charset="-128"/>
              <a:cs typeface="+mn-cs"/>
            </a:rPr>
            <a:t>度目の不用額報告を行うものを想定。</a:t>
          </a:r>
          <a:endParaRPr lang="en-US" altLang="ja-JP" sz="900" b="0" i="0" baseline="0">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「既</a:t>
          </a:r>
          <a:r>
            <a:rPr lang="ja-JP" altLang="en-US" sz="900" b="0" i="0" baseline="0">
              <a:effectLst/>
              <a:latin typeface="HG丸ｺﾞｼｯｸM-PRO" panose="020F0600000000000000" pitchFamily="50" charset="-128"/>
              <a:ea typeface="HG丸ｺﾞｼｯｸM-PRO" panose="020F0600000000000000" pitchFamily="50" charset="-128"/>
              <a:cs typeface="+mn-cs"/>
            </a:rPr>
            <a:t>決定</a:t>
          </a:r>
          <a:r>
            <a:rPr lang="ja-JP" altLang="ja-JP" sz="900" b="0" i="0" baseline="0">
              <a:effectLst/>
              <a:latin typeface="HG丸ｺﾞｼｯｸM-PRO" panose="020F0600000000000000" pitchFamily="50" charset="-128"/>
              <a:ea typeface="HG丸ｺﾞｼｯｸM-PRO" panose="020F0600000000000000" pitchFamily="50" charset="-128"/>
              <a:cs typeface="+mn-cs"/>
            </a:rPr>
            <a:t>貸付予定額」には、</a:t>
          </a:r>
          <a:r>
            <a:rPr lang="ja-JP" altLang="ja-JP" sz="900" b="1" i="0" baseline="0">
              <a:effectLst/>
              <a:latin typeface="HG丸ｺﾞｼｯｸM-PRO" panose="020F0600000000000000" pitchFamily="50" charset="-128"/>
              <a:ea typeface="HG丸ｺﾞｼｯｸM-PRO" panose="020F0600000000000000" pitchFamily="50" charset="-128"/>
              <a:cs typeface="+mn-cs"/>
            </a:rPr>
            <a:t>前回</a:t>
          </a:r>
          <a:r>
            <a:rPr lang="ja-JP" altLang="en-US" sz="900" b="1" i="0" baseline="0">
              <a:effectLst/>
              <a:latin typeface="HG丸ｺﾞｼｯｸM-PRO" panose="020F0600000000000000" pitchFamily="50" charset="-128"/>
              <a:ea typeface="HG丸ｺﾞｼｯｸM-PRO" panose="020F0600000000000000" pitchFamily="50" charset="-128"/>
              <a:cs typeface="+mn-cs"/>
            </a:rPr>
            <a:t>までに</a:t>
          </a:r>
          <a:r>
            <a:rPr lang="ja-JP" altLang="ja-JP" sz="900" b="1" i="0" baseline="0">
              <a:effectLst/>
              <a:latin typeface="HG丸ｺﾞｼｯｸM-PRO" panose="020F0600000000000000" pitchFamily="50" charset="-128"/>
              <a:ea typeface="HG丸ｺﾞｼｯｸM-PRO" panose="020F0600000000000000" pitchFamily="50" charset="-128"/>
              <a:cs typeface="+mn-cs"/>
            </a:rPr>
            <a:t>報告した不用額を差し引いた現段階の予定額</a:t>
          </a:r>
          <a:r>
            <a:rPr lang="ja-JP" altLang="ja-JP" sz="900" b="0" i="0" baseline="0">
              <a:effectLst/>
              <a:latin typeface="HG丸ｺﾞｼｯｸM-PRO" panose="020F0600000000000000" pitchFamily="50" charset="-128"/>
              <a:ea typeface="HG丸ｺﾞｼｯｸM-PRO" panose="020F0600000000000000" pitchFamily="50" charset="-128"/>
              <a:cs typeface="+mn-cs"/>
            </a:rPr>
            <a:t>を記入するため、</a:t>
          </a:r>
          <a:endParaRPr lang="en-US" altLang="ja-JP" sz="900" b="0" i="0" baseline="0">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900" b="0" i="0" baseline="0">
              <a:effectLst/>
              <a:latin typeface="HG丸ｺﾞｼｯｸM-PRO" panose="020F0600000000000000" pitchFamily="50" charset="-128"/>
              <a:ea typeface="HG丸ｺﾞｼｯｸM-PRO" panose="020F0600000000000000" pitchFamily="50" charset="-128"/>
              <a:cs typeface="+mn-cs"/>
            </a:rPr>
            <a:t>102,200</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17,200</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1" i="0" baseline="0">
              <a:effectLst/>
              <a:latin typeface="HG丸ｺﾞｼｯｸM-PRO" panose="020F0600000000000000" pitchFamily="50" charset="-128"/>
              <a:ea typeface="HG丸ｺﾞｼｯｸM-PRO" panose="020F0600000000000000" pitchFamily="50" charset="-128"/>
              <a:cs typeface="+mn-cs"/>
            </a:rPr>
            <a:t>85,000</a:t>
          </a:r>
          <a:r>
            <a:rPr lang="ja-JP" altLang="ja-JP" sz="900" b="1" i="0" baseline="0">
              <a:effectLst/>
              <a:latin typeface="HG丸ｺﾞｼｯｸM-PRO" panose="020F0600000000000000" pitchFamily="50" charset="-128"/>
              <a:ea typeface="HG丸ｺﾞｼｯｸM-PRO" panose="020F0600000000000000" pitchFamily="50" charset="-128"/>
              <a:cs typeface="+mn-cs"/>
            </a:rPr>
            <a:t>（千円）</a:t>
          </a:r>
          <a:r>
            <a:rPr lang="ja-JP" altLang="ja-JP" sz="900" b="0" i="0" baseline="0">
              <a:effectLst/>
              <a:latin typeface="HG丸ｺﾞｼｯｸM-PRO" panose="020F0600000000000000" pitchFamily="50" charset="-128"/>
              <a:ea typeface="HG丸ｺﾞｼｯｸM-PRO" panose="020F0600000000000000" pitchFamily="50" charset="-128"/>
              <a:cs typeface="+mn-cs"/>
            </a:rPr>
            <a:t>となっている。</a:t>
          </a:r>
          <a:endParaRPr lang="en-US" altLang="ja-JP" sz="900" b="0" i="0" baseline="0">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この場合、</a:t>
          </a:r>
          <a:r>
            <a:rPr lang="ja-JP" altLang="ja-JP" sz="900" b="1" i="0" baseline="0">
              <a:effectLst/>
              <a:latin typeface="HG丸ｺﾞｼｯｸM-PRO" panose="020F0600000000000000" pitchFamily="50" charset="-128"/>
              <a:ea typeface="HG丸ｺﾞｼｯｸM-PRO" panose="020F0600000000000000" pitchFamily="50" charset="-128"/>
              <a:cs typeface="+mn-cs"/>
            </a:rPr>
            <a:t>実際に借り入れる額は</a:t>
          </a:r>
          <a:r>
            <a:rPr lang="en-US" altLang="ja-JP" sz="900" b="0" i="0" baseline="0">
              <a:effectLst/>
              <a:latin typeface="HG丸ｺﾞｼｯｸM-PRO" panose="020F0600000000000000" pitchFamily="50" charset="-128"/>
              <a:ea typeface="HG丸ｺﾞｼｯｸM-PRO" panose="020F0600000000000000" pitchFamily="50" charset="-128"/>
              <a:cs typeface="+mn-cs"/>
            </a:rPr>
            <a:t>85,000</a:t>
          </a:r>
          <a:r>
            <a:rPr lang="ja-JP" altLang="ja-JP" sz="1000" b="0" i="0" baseline="0">
              <a:effectLst/>
              <a:latin typeface="+mn-lt"/>
              <a:ea typeface="+mn-ea"/>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3,000</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1" i="0" baseline="0">
              <a:effectLst/>
              <a:latin typeface="HG丸ｺﾞｼｯｸM-PRO" panose="020F0600000000000000" pitchFamily="50" charset="-128"/>
              <a:ea typeface="HG丸ｺﾞｼｯｸM-PRO" panose="020F0600000000000000" pitchFamily="50" charset="-128"/>
              <a:cs typeface="+mn-cs"/>
            </a:rPr>
            <a:t>82,000</a:t>
          </a:r>
          <a:r>
            <a:rPr lang="ja-JP" altLang="ja-JP" sz="900" b="0" i="0" baseline="0">
              <a:effectLst/>
              <a:latin typeface="HG丸ｺﾞｼｯｸM-PRO" panose="020F0600000000000000" pitchFamily="50" charset="-128"/>
              <a:ea typeface="HG丸ｺﾞｼｯｸM-PRO" panose="020F0600000000000000" pitchFamily="50" charset="-128"/>
              <a:cs typeface="+mn-cs"/>
            </a:rPr>
            <a:t>（千円）</a:t>
          </a:r>
          <a:r>
            <a:rPr lang="ja-JP" altLang="en-US" sz="900" b="0" i="0" baseline="0">
              <a:effectLst/>
              <a:latin typeface="HG丸ｺﾞｼｯｸM-PRO" panose="020F0600000000000000" pitchFamily="50" charset="-128"/>
              <a:ea typeface="HG丸ｺﾞｼｯｸM-PRO" panose="020F0600000000000000" pitchFamily="50" charset="-128"/>
              <a:cs typeface="+mn-cs"/>
            </a:rPr>
            <a:t>となる</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endParaRPr lang="ja-JP" altLang="ja-JP" sz="900">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0</xdr:col>
      <xdr:colOff>19050</xdr:colOff>
      <xdr:row>18</xdr:row>
      <xdr:rowOff>28575</xdr:rowOff>
    </xdr:from>
    <xdr:to>
      <xdr:col>3</xdr:col>
      <xdr:colOff>28575</xdr:colOff>
      <xdr:row>21</xdr:row>
      <xdr:rowOff>5443</xdr:rowOff>
    </xdr:to>
    <xdr:sp macro="" textlink="">
      <xdr:nvSpPr>
        <xdr:cNvPr id="4" name="AutoShape 6">
          <a:extLst>
            <a:ext uri="{FF2B5EF4-FFF2-40B4-BE49-F238E27FC236}">
              <a16:creationId xmlns:a16="http://schemas.microsoft.com/office/drawing/2014/main" id="{0803E3B6-142B-4F6D-9D26-FA1D4DC69357}"/>
            </a:ext>
          </a:extLst>
        </xdr:cNvPr>
        <xdr:cNvSpPr>
          <a:spLocks noChangeArrowheads="1"/>
        </xdr:cNvSpPr>
      </xdr:nvSpPr>
      <xdr:spPr bwMode="auto">
        <a:xfrm>
          <a:off x="19050" y="4657725"/>
          <a:ext cx="1447800" cy="748393"/>
        </a:xfrm>
        <a:prstGeom prst="wedgeRoundRectCallout">
          <a:avLst>
            <a:gd name="adj1" fmla="val 21287"/>
            <a:gd name="adj2" fmla="val 9217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財政融資資金貸付予定額（変更）通知書に記載された事業名を記入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19050</xdr:colOff>
      <xdr:row>15</xdr:row>
      <xdr:rowOff>28575</xdr:rowOff>
    </xdr:from>
    <xdr:to>
      <xdr:col>10</xdr:col>
      <xdr:colOff>523875</xdr:colOff>
      <xdr:row>21</xdr:row>
      <xdr:rowOff>171451</xdr:rowOff>
    </xdr:to>
    <xdr:sp macro="" textlink="">
      <xdr:nvSpPr>
        <xdr:cNvPr id="5" name="AutoShape 4">
          <a:extLst>
            <a:ext uri="{FF2B5EF4-FFF2-40B4-BE49-F238E27FC236}">
              <a16:creationId xmlns:a16="http://schemas.microsoft.com/office/drawing/2014/main" id="{E393C796-FFE0-4B5E-865A-7C34503EBD82}"/>
            </a:ext>
          </a:extLst>
        </xdr:cNvPr>
        <xdr:cNvSpPr>
          <a:spLocks noChangeArrowheads="1"/>
        </xdr:cNvSpPr>
      </xdr:nvSpPr>
      <xdr:spPr bwMode="auto">
        <a:xfrm>
          <a:off x="1524000" y="3886200"/>
          <a:ext cx="1762125" cy="1685926"/>
        </a:xfrm>
        <a:prstGeom prst="wedgeRoundRectCallout">
          <a:avLst>
            <a:gd name="adj1" fmla="val -33014"/>
            <a:gd name="adj2" fmla="val 6256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資金名は、</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地普</a:t>
          </a:r>
          <a:endPar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・公企</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・歳入欠かん</a:t>
          </a:r>
          <a:endPar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・小災（公共）</a:t>
          </a:r>
          <a:endPar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・小災（農林）</a:t>
          </a:r>
          <a:endPar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のいずれかをプルダウンより選択</a:t>
          </a:r>
        </a:p>
      </xdr:txBody>
    </xdr:sp>
    <xdr:clientData/>
  </xdr:twoCellAnchor>
  <xdr:twoCellAnchor editAs="oneCell">
    <xdr:from>
      <xdr:col>10</xdr:col>
      <xdr:colOff>647700</xdr:colOff>
      <xdr:row>17</xdr:row>
      <xdr:rowOff>197827</xdr:rowOff>
    </xdr:from>
    <xdr:to>
      <xdr:col>14</xdr:col>
      <xdr:colOff>647700</xdr:colOff>
      <xdr:row>21</xdr:row>
      <xdr:rowOff>133350</xdr:rowOff>
    </xdr:to>
    <xdr:sp macro="" textlink="">
      <xdr:nvSpPr>
        <xdr:cNvPr id="6" name="AutoShape 3">
          <a:extLst>
            <a:ext uri="{FF2B5EF4-FFF2-40B4-BE49-F238E27FC236}">
              <a16:creationId xmlns:a16="http://schemas.microsoft.com/office/drawing/2014/main" id="{FB191BAD-F07F-41DC-8C16-E79EC2300A39}"/>
            </a:ext>
          </a:extLst>
        </xdr:cNvPr>
        <xdr:cNvSpPr>
          <a:spLocks noChangeArrowheads="1"/>
        </xdr:cNvSpPr>
      </xdr:nvSpPr>
      <xdr:spPr bwMode="auto">
        <a:xfrm>
          <a:off x="3409950" y="4557346"/>
          <a:ext cx="1677865" cy="961292"/>
        </a:xfrm>
        <a:prstGeom prst="wedgeRoundRectCallout">
          <a:avLst>
            <a:gd name="adj1" fmla="val -40595"/>
            <a:gd name="adj2" fmla="val 7051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財政融資資金貸付予定額（変更）通知書記載の貸付予定額を記入</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下記事例を参照</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723900</xdr:colOff>
      <xdr:row>19</xdr:row>
      <xdr:rowOff>85725</xdr:rowOff>
    </xdr:from>
    <xdr:to>
      <xdr:col>19</xdr:col>
      <xdr:colOff>180975</xdr:colOff>
      <xdr:row>20</xdr:row>
      <xdr:rowOff>228600</xdr:rowOff>
    </xdr:to>
    <xdr:sp macro="" textlink="">
      <xdr:nvSpPr>
        <xdr:cNvPr id="7" name="AutoShape 1">
          <a:extLst>
            <a:ext uri="{FF2B5EF4-FFF2-40B4-BE49-F238E27FC236}">
              <a16:creationId xmlns:a16="http://schemas.microsoft.com/office/drawing/2014/main" id="{271D0F99-564E-448C-AA2E-F590BA440FD6}"/>
            </a:ext>
          </a:extLst>
        </xdr:cNvPr>
        <xdr:cNvSpPr>
          <a:spLocks noChangeArrowheads="1"/>
        </xdr:cNvSpPr>
      </xdr:nvSpPr>
      <xdr:spPr bwMode="auto">
        <a:xfrm>
          <a:off x="5162550" y="4972050"/>
          <a:ext cx="1638300" cy="400050"/>
        </a:xfrm>
        <a:prstGeom prst="wedgeRoundRectCallout">
          <a:avLst>
            <a:gd name="adj1" fmla="val 4577"/>
            <a:gd name="adj2" fmla="val 1356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18288" rIns="0" bIns="18288" anchor="ctr" upright="1"/>
        <a:lstStyle/>
        <a:p>
          <a:pPr algn="ctr"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理由を具体的に記入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95250</xdr:colOff>
      <xdr:row>23</xdr:row>
      <xdr:rowOff>238125</xdr:rowOff>
    </xdr:from>
    <xdr:to>
      <xdr:col>10</xdr:col>
      <xdr:colOff>428625</xdr:colOff>
      <xdr:row>24</xdr:row>
      <xdr:rowOff>161925</xdr:rowOff>
    </xdr:to>
    <xdr:sp macro="" textlink="">
      <xdr:nvSpPr>
        <xdr:cNvPr id="8" name="AutoShape 2">
          <a:extLst>
            <a:ext uri="{FF2B5EF4-FFF2-40B4-BE49-F238E27FC236}">
              <a16:creationId xmlns:a16="http://schemas.microsoft.com/office/drawing/2014/main" id="{1AFBCCD4-0816-4AF5-AD6C-7F00E91B9EC4}"/>
            </a:ext>
          </a:extLst>
        </xdr:cNvPr>
        <xdr:cNvSpPr>
          <a:spLocks noChangeArrowheads="1"/>
        </xdr:cNvSpPr>
      </xdr:nvSpPr>
      <xdr:spPr bwMode="auto">
        <a:xfrm>
          <a:off x="95250" y="6362700"/>
          <a:ext cx="3095625" cy="304800"/>
        </a:xfrm>
        <a:prstGeom prst="roundRect">
          <a:avLst>
            <a:gd name="adj" fmla="val 1694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複数の事業がある場合は、行を追加</a:t>
          </a:r>
          <a:endParaRPr lang="ja-JP" altLang="en-US" sz="9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4E61-5E35-4C9B-9329-E16636D3E1D6}">
  <sheetPr codeName="Sheet2">
    <tabColor rgb="FFFFC000"/>
    <pageSetUpPr fitToPage="1"/>
  </sheetPr>
  <dimension ref="A1:L27"/>
  <sheetViews>
    <sheetView tabSelected="1" view="pageBreakPreview" zoomScaleNormal="100" zoomScaleSheetLayoutView="100" workbookViewId="0"/>
  </sheetViews>
  <sheetFormatPr defaultRowHeight="18"/>
  <cols>
    <col min="1" max="1" width="2.58203125" customWidth="1"/>
    <col min="2" max="2" width="22.33203125" customWidth="1"/>
    <col min="3" max="3" width="68.75" customWidth="1"/>
    <col min="4" max="4" width="4" customWidth="1"/>
    <col min="5" max="5" width="12" customWidth="1"/>
    <col min="6" max="6" width="2.58203125" customWidth="1"/>
  </cols>
  <sheetData>
    <row r="1" spans="2:7" s="3" customFormat="1" ht="16.5" customHeight="1">
      <c r="B1" s="1"/>
      <c r="C1" s="1"/>
      <c r="D1" s="1"/>
      <c r="E1" s="2"/>
    </row>
    <row r="2" spans="2:7" s="3" customFormat="1" ht="30" customHeight="1">
      <c r="B2" s="107" t="s">
        <v>49</v>
      </c>
      <c r="C2" s="107"/>
      <c r="D2" s="107"/>
      <c r="E2" s="107"/>
      <c r="G2" s="4"/>
    </row>
    <row r="3" spans="2:7" s="3" customFormat="1" ht="18.75" customHeight="1">
      <c r="B3" s="5"/>
      <c r="C3" s="5"/>
      <c r="D3" s="5"/>
      <c r="E3" s="6"/>
    </row>
    <row r="4" spans="2:7" s="3" customFormat="1" ht="19.5" customHeight="1">
      <c r="B4" s="108" t="s">
        <v>0</v>
      </c>
      <c r="C4" s="108"/>
      <c r="D4" s="108"/>
      <c r="E4" s="108"/>
    </row>
    <row r="5" spans="2:7" s="3" customFormat="1" ht="19.5" customHeight="1">
      <c r="B5" s="108" t="s">
        <v>87</v>
      </c>
      <c r="C5" s="108"/>
      <c r="D5" s="108"/>
      <c r="E5" s="108"/>
    </row>
    <row r="6" spans="2:7" s="3" customFormat="1" ht="19.5" customHeight="1">
      <c r="B6" s="5" t="s">
        <v>1</v>
      </c>
      <c r="C6" s="5"/>
      <c r="D6" s="5"/>
      <c r="E6" s="6"/>
    </row>
    <row r="7" spans="2:7" s="11" customFormat="1" ht="18.75" customHeight="1" thickBot="1">
      <c r="B7" s="8"/>
      <c r="C7" s="9"/>
      <c r="D7" s="9"/>
      <c r="E7" s="10"/>
    </row>
    <row r="8" spans="2:7" s="13" customFormat="1" ht="30" customHeight="1" thickBot="1">
      <c r="B8" s="12" t="s">
        <v>2</v>
      </c>
      <c r="C8" s="109" t="s">
        <v>3</v>
      </c>
      <c r="D8" s="109"/>
      <c r="E8" s="110"/>
      <c r="G8" s="14"/>
    </row>
    <row r="9" spans="2:7" s="17" customFormat="1" ht="22.5" customHeight="1">
      <c r="B9" s="104" t="s">
        <v>75</v>
      </c>
      <c r="C9" s="15" t="s">
        <v>4</v>
      </c>
      <c r="D9" s="16"/>
      <c r="E9" s="105" t="s">
        <v>5</v>
      </c>
    </row>
    <row r="10" spans="2:7" s="17" customFormat="1" ht="22.5" customHeight="1" thickBot="1">
      <c r="B10" s="76" t="s">
        <v>6</v>
      </c>
      <c r="C10" s="18" t="s">
        <v>7</v>
      </c>
      <c r="D10" s="77"/>
      <c r="E10" s="75" t="s">
        <v>5</v>
      </c>
    </row>
    <row r="11" spans="2:7" s="17" customFormat="1" ht="22.5" customHeight="1">
      <c r="B11" s="5"/>
      <c r="C11" s="1"/>
      <c r="D11" s="1"/>
      <c r="E11" s="6"/>
    </row>
    <row r="12" spans="2:7" s="17" customFormat="1" ht="22.5" customHeight="1">
      <c r="B12" s="1"/>
      <c r="C12" s="106" t="s">
        <v>8</v>
      </c>
      <c r="D12" s="106"/>
      <c r="E12" s="106"/>
    </row>
    <row r="13" spans="2:7" s="17" customFormat="1" ht="22.5" customHeight="1">
      <c r="B13"/>
      <c r="C13"/>
      <c r="D13"/>
      <c r="E13"/>
    </row>
    <row r="14" spans="2:7" s="17" customFormat="1" ht="22.5" customHeight="1">
      <c r="B14"/>
      <c r="C14"/>
      <c r="D14"/>
      <c r="E14"/>
    </row>
    <row r="15" spans="2:7" s="17" customFormat="1" ht="45" customHeight="1">
      <c r="B15"/>
      <c r="C15"/>
      <c r="D15"/>
      <c r="E15"/>
    </row>
    <row r="16" spans="2:7" s="13" customFormat="1" ht="30" customHeight="1">
      <c r="B16"/>
      <c r="C16"/>
      <c r="D16"/>
      <c r="E16"/>
      <c r="G16" s="14"/>
    </row>
    <row r="17" spans="1:12" s="17" customFormat="1" ht="22.5" customHeight="1">
      <c r="B17"/>
      <c r="C17"/>
      <c r="D17"/>
      <c r="E17"/>
      <c r="G17" s="19"/>
      <c r="H17" s="19"/>
      <c r="I17" s="19"/>
      <c r="J17" s="19"/>
      <c r="K17" s="19"/>
      <c r="L17" s="19"/>
    </row>
    <row r="18" spans="1:12" s="17" customFormat="1" ht="45" customHeight="1">
      <c r="B18"/>
      <c r="C18"/>
      <c r="D18"/>
      <c r="E18"/>
      <c r="G18" s="19"/>
      <c r="H18" s="19"/>
      <c r="I18" s="19"/>
      <c r="J18" s="19"/>
      <c r="K18" s="19"/>
      <c r="L18" s="19"/>
    </row>
    <row r="19" spans="1:12" s="17" customFormat="1" ht="22.5" customHeight="1">
      <c r="B19"/>
      <c r="C19"/>
      <c r="D19"/>
      <c r="E19"/>
    </row>
    <row r="20" spans="1:12" s="17" customFormat="1" ht="22.5" customHeight="1">
      <c r="B20"/>
      <c r="C20"/>
      <c r="D20"/>
      <c r="E20"/>
    </row>
    <row r="21" spans="1:12" s="17" customFormat="1" ht="22.5" customHeight="1">
      <c r="B21"/>
      <c r="C21"/>
      <c r="D21"/>
      <c r="E21"/>
    </row>
    <row r="22" spans="1:12" s="17" customFormat="1" ht="22.5" customHeight="1">
      <c r="B22"/>
      <c r="C22"/>
      <c r="D22"/>
      <c r="E22"/>
    </row>
    <row r="23" spans="1:12" s="17" customFormat="1" ht="22.5" customHeight="1">
      <c r="A23" s="20"/>
      <c r="B23"/>
      <c r="C23"/>
      <c r="D23"/>
      <c r="E23"/>
    </row>
    <row r="24" spans="1:12" s="3" customFormat="1" ht="22.5" customHeight="1">
      <c r="A24" s="21"/>
      <c r="B24"/>
      <c r="C24"/>
      <c r="D24"/>
      <c r="E24"/>
      <c r="G24" s="7"/>
    </row>
    <row r="25" spans="1:12" s="3" customFormat="1" ht="22.5" customHeight="1">
      <c r="A25" s="21"/>
      <c r="B25"/>
      <c r="C25"/>
      <c r="D25"/>
      <c r="E25"/>
    </row>
    <row r="26" spans="1:12" s="3" customFormat="1" ht="30.75" customHeight="1">
      <c r="B26"/>
      <c r="C26"/>
      <c r="D26"/>
      <c r="E26"/>
    </row>
    <row r="27" spans="1:12" s="3" customFormat="1">
      <c r="B27"/>
      <c r="C27"/>
      <c r="D27"/>
      <c r="E27"/>
    </row>
  </sheetData>
  <mergeCells count="5">
    <mergeCell ref="C12:E12"/>
    <mergeCell ref="B2:E2"/>
    <mergeCell ref="B4:E4"/>
    <mergeCell ref="B5:E5"/>
    <mergeCell ref="C8:E8"/>
  </mergeCells>
  <phoneticPr fontId="3"/>
  <hyperlinks>
    <hyperlink ref="B10" location="'11'!Print_Area" display="'11'!Print_Area" xr:uid="{AEB0093A-E774-45E5-A1E7-C5954A7004C5}"/>
    <hyperlink ref="B9" location="様式3!A1" display="様式3" xr:uid="{0D9D2E28-E0D4-429D-BD96-98F92D607024}"/>
    <hyperlink ref="E10" location="'11（例）'!Print_Area" display="〔記載例〕" xr:uid="{ADCCAAE2-7B9C-48C9-9733-1550A531EF0B}"/>
    <hyperlink ref="E9" location="'様式3（例）'!A1" display="〔記載例〕" xr:uid="{78F15ED8-3D8B-414B-AF59-0C3D9656B927}"/>
  </hyperlinks>
  <printOptions horizontalCentered="1"/>
  <pageMargins left="0.39370078740157483" right="0.39370078740157483" top="0.78740157480314965" bottom="0.78740157480314965"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A55CC-8B55-4686-9415-61EAEFE7EEEA}">
  <sheetPr codeName="Sheet3">
    <tabColor rgb="FF00B050"/>
    <pageSetUpPr fitToPage="1"/>
  </sheetPr>
  <dimension ref="A1:AA96"/>
  <sheetViews>
    <sheetView view="pageBreakPreview" zoomScale="112" zoomScaleNormal="100" zoomScaleSheetLayoutView="112" workbookViewId="0">
      <selection activeCell="Q20" sqref="Q20:Q21"/>
    </sheetView>
  </sheetViews>
  <sheetFormatPr defaultColWidth="9" defaultRowHeight="14"/>
  <cols>
    <col min="1" max="1" width="2.08203125" style="22" customWidth="1"/>
    <col min="2" max="3" width="5.08203125" style="22" customWidth="1"/>
    <col min="4" max="4" width="8.33203125" style="22" customWidth="1"/>
    <col min="5" max="5" width="22.75" style="22" customWidth="1"/>
    <col min="6" max="6" width="6.58203125" style="22" customWidth="1"/>
    <col min="7" max="7" width="3.58203125" style="22" customWidth="1"/>
    <col min="8" max="8" width="6.58203125" style="22" customWidth="1"/>
    <col min="9" max="9" width="3.58203125" style="22" customWidth="1"/>
    <col min="10" max="10" width="6.58203125" style="22" customWidth="1"/>
    <col min="11" max="11" width="3.58203125" style="22" customWidth="1"/>
    <col min="12" max="12" width="6.58203125" style="22" customWidth="1"/>
    <col min="13" max="13" width="3.58203125" style="22" customWidth="1"/>
    <col min="14" max="14" width="6.58203125" style="22" customWidth="1"/>
    <col min="15" max="15" width="3.58203125" style="22" customWidth="1"/>
    <col min="16" max="16" width="7.5" style="22" customWidth="1"/>
    <col min="17" max="17" width="9.58203125" style="22" customWidth="1"/>
    <col min="18" max="18" width="2.58203125" style="23" customWidth="1"/>
    <col min="19" max="19" width="5.58203125" style="22" customWidth="1"/>
    <col min="20" max="20" width="2.33203125" style="22" customWidth="1"/>
    <col min="21" max="21" width="6.58203125" style="23" customWidth="1"/>
    <col min="22" max="22" width="1.75" style="22" customWidth="1"/>
    <col min="23" max="23" width="2.08203125" style="22" customWidth="1"/>
    <col min="24" max="16384" width="9" style="22"/>
  </cols>
  <sheetData>
    <row r="1" spans="1:27" ht="15" customHeight="1">
      <c r="E1" s="133"/>
      <c r="F1" s="134"/>
      <c r="G1" s="134"/>
      <c r="H1" s="134"/>
      <c r="I1" s="134"/>
      <c r="J1" s="134"/>
      <c r="K1" s="134"/>
      <c r="L1" s="134"/>
      <c r="M1" s="134"/>
      <c r="N1" s="134"/>
      <c r="O1" s="134"/>
      <c r="P1" s="134"/>
      <c r="Q1" s="81"/>
      <c r="R1" s="81"/>
      <c r="S1" s="81"/>
      <c r="T1" s="82"/>
      <c r="U1" s="83"/>
    </row>
    <row r="2" spans="1:27">
      <c r="A2" s="24"/>
      <c r="B2" s="24" t="s">
        <v>61</v>
      </c>
      <c r="C2" s="24"/>
      <c r="D2" s="24"/>
    </row>
    <row r="3" spans="1:27" ht="19">
      <c r="A3" s="135" t="s">
        <v>80</v>
      </c>
      <c r="B3" s="135"/>
      <c r="C3" s="135"/>
      <c r="D3" s="135"/>
      <c r="E3" s="135"/>
      <c r="F3" s="135"/>
      <c r="G3" s="135"/>
      <c r="H3" s="135"/>
      <c r="I3" s="135"/>
      <c r="J3" s="135"/>
      <c r="K3" s="135"/>
      <c r="L3" s="135"/>
      <c r="M3" s="135"/>
      <c r="N3" s="135"/>
      <c r="O3" s="135"/>
      <c r="P3" s="135"/>
      <c r="Q3" s="135"/>
      <c r="R3" s="135"/>
      <c r="S3" s="135"/>
      <c r="T3" s="135"/>
      <c r="U3" s="135"/>
      <c r="V3" s="135"/>
      <c r="W3" s="135"/>
    </row>
    <row r="4" spans="1:27" ht="15" customHeight="1">
      <c r="A4" s="25"/>
      <c r="E4" s="26"/>
      <c r="F4" s="26"/>
      <c r="G4" s="26"/>
      <c r="H4" s="26"/>
      <c r="I4" s="26"/>
      <c r="J4" s="26"/>
      <c r="K4" s="26"/>
      <c r="L4" s="26"/>
      <c r="M4" s="26"/>
      <c r="N4" s="26"/>
      <c r="O4" s="26"/>
      <c r="P4" s="26"/>
      <c r="Q4" s="26"/>
      <c r="R4" s="27"/>
      <c r="S4" s="26"/>
      <c r="T4" s="26"/>
    </row>
    <row r="5" spans="1:27" s="32" customFormat="1" ht="18.75" customHeight="1">
      <c r="A5" s="28" t="s">
        <v>74</v>
      </c>
      <c r="B5" s="28"/>
      <c r="C5" s="28"/>
      <c r="D5" s="28"/>
      <c r="E5" s="28"/>
      <c r="F5" s="28"/>
      <c r="G5" s="28"/>
      <c r="H5" s="28"/>
      <c r="I5" s="28"/>
      <c r="J5" s="28"/>
      <c r="K5" s="28"/>
      <c r="L5" s="28"/>
      <c r="M5" s="28"/>
      <c r="N5" s="28"/>
      <c r="O5" s="28"/>
      <c r="P5" s="29"/>
      <c r="Q5" s="29"/>
      <c r="R5" s="30"/>
      <c r="S5" s="28"/>
      <c r="T5" s="28"/>
      <c r="U5" s="31"/>
    </row>
    <row r="6" spans="1:27" s="32" customFormat="1" ht="18.75" customHeight="1">
      <c r="A6" s="32" t="s">
        <v>63</v>
      </c>
      <c r="B6" s="28"/>
      <c r="E6" s="28"/>
      <c r="F6" s="28"/>
      <c r="G6" s="28"/>
      <c r="H6" s="28"/>
      <c r="I6" s="28"/>
      <c r="J6" s="28"/>
      <c r="K6" s="28"/>
      <c r="L6" s="28"/>
      <c r="M6" s="28"/>
      <c r="N6" s="28"/>
      <c r="O6" s="28"/>
      <c r="P6" s="29"/>
      <c r="Q6" s="29"/>
      <c r="R6" s="30"/>
      <c r="S6" s="28"/>
      <c r="T6" s="28"/>
      <c r="U6" s="31"/>
    </row>
    <row r="7" spans="1:27" s="32" customFormat="1" ht="18.75" customHeight="1">
      <c r="A7" s="28"/>
      <c r="B7" s="33" t="s">
        <v>50</v>
      </c>
      <c r="C7" s="33"/>
      <c r="D7" s="33"/>
      <c r="E7" s="28"/>
      <c r="F7" s="28"/>
      <c r="G7" s="28"/>
      <c r="H7" s="28"/>
      <c r="I7" s="28"/>
      <c r="J7" s="28"/>
      <c r="K7" s="28"/>
      <c r="L7" s="28"/>
      <c r="M7" s="28"/>
      <c r="N7" s="28"/>
      <c r="O7" s="28"/>
      <c r="P7" s="29"/>
      <c r="Q7" s="29"/>
      <c r="R7" s="30"/>
      <c r="S7" s="28"/>
      <c r="T7" s="28"/>
      <c r="U7" s="31"/>
    </row>
    <row r="8" spans="1:27" s="32" customFormat="1" ht="18.75" customHeight="1">
      <c r="A8" s="28"/>
      <c r="B8" s="33" t="s">
        <v>90</v>
      </c>
      <c r="C8" s="33"/>
      <c r="D8" s="33"/>
      <c r="E8" s="28"/>
      <c r="F8" s="28"/>
      <c r="G8" s="28"/>
      <c r="H8" s="28"/>
      <c r="I8" s="28"/>
      <c r="J8" s="28"/>
      <c r="K8" s="28"/>
      <c r="L8" s="28"/>
      <c r="M8" s="33"/>
      <c r="N8" s="28"/>
      <c r="O8" s="28"/>
      <c r="P8" s="29"/>
      <c r="Q8" s="29"/>
      <c r="R8" s="30"/>
      <c r="S8" s="28"/>
      <c r="T8" s="28"/>
      <c r="U8" s="31"/>
    </row>
    <row r="9" spans="1:27" s="32" customFormat="1" ht="18.75" customHeight="1">
      <c r="A9" s="28"/>
      <c r="B9" s="33" t="s">
        <v>81</v>
      </c>
      <c r="C9" s="33"/>
      <c r="D9" s="33"/>
      <c r="E9" s="28"/>
      <c r="F9" s="28"/>
      <c r="G9" s="28"/>
      <c r="H9" s="28"/>
      <c r="I9" s="28"/>
      <c r="J9" s="28"/>
      <c r="K9" s="28"/>
      <c r="L9" s="28"/>
      <c r="M9" s="28"/>
      <c r="N9" s="28"/>
      <c r="O9" s="28"/>
      <c r="P9" s="28"/>
      <c r="Q9" s="28"/>
      <c r="R9" s="30"/>
      <c r="S9" s="28"/>
      <c r="T9" s="28"/>
      <c r="U9" s="31"/>
    </row>
    <row r="10" spans="1:27" s="32" customFormat="1" ht="18.75" customHeight="1">
      <c r="A10" s="28"/>
      <c r="B10" s="33" t="s">
        <v>84</v>
      </c>
      <c r="C10" s="33"/>
      <c r="D10" s="33"/>
      <c r="E10" s="28"/>
      <c r="F10" s="28"/>
      <c r="G10" s="28"/>
      <c r="H10" s="28"/>
      <c r="I10" s="28"/>
      <c r="J10" s="28"/>
      <c r="K10" s="28"/>
      <c r="L10" s="28"/>
      <c r="M10" s="28"/>
      <c r="N10" s="28"/>
      <c r="O10" s="28"/>
      <c r="P10" s="28"/>
      <c r="Q10" s="28"/>
      <c r="R10" s="30"/>
      <c r="S10" s="28"/>
      <c r="T10" s="28"/>
      <c r="U10" s="31"/>
    </row>
    <row r="11" spans="1:27" s="32" customFormat="1" ht="18.75" customHeight="1">
      <c r="A11" s="28"/>
      <c r="B11" s="33" t="s">
        <v>91</v>
      </c>
      <c r="C11" s="34"/>
      <c r="D11" s="34"/>
      <c r="E11" s="35"/>
      <c r="F11" s="35"/>
      <c r="G11" s="35"/>
      <c r="H11" s="35"/>
      <c r="I11" s="35"/>
      <c r="J11" s="35"/>
      <c r="K11" s="35"/>
      <c r="L11" s="35"/>
      <c r="M11" s="35"/>
      <c r="N11" s="35"/>
      <c r="O11" s="35"/>
      <c r="P11" s="35"/>
      <c r="Q11" s="35"/>
      <c r="R11" s="36"/>
      <c r="S11" s="35"/>
      <c r="T11" s="35"/>
      <c r="U11" s="37"/>
    </row>
    <row r="12" spans="1:27" s="32" customFormat="1" ht="18.75" customHeight="1">
      <c r="A12" s="28"/>
      <c r="B12" s="34" t="s">
        <v>83</v>
      </c>
      <c r="C12" s="34"/>
      <c r="D12" s="34"/>
      <c r="E12" s="35"/>
      <c r="F12" s="35"/>
      <c r="G12" s="35"/>
      <c r="H12" s="35"/>
      <c r="I12" s="35"/>
      <c r="J12" s="35"/>
      <c r="K12" s="35"/>
      <c r="L12" s="35"/>
      <c r="M12" s="35"/>
      <c r="N12" s="35"/>
      <c r="O12" s="35"/>
      <c r="P12" s="35"/>
      <c r="Q12" s="35"/>
      <c r="R12" s="36"/>
      <c r="S12" s="35"/>
      <c r="T12" s="35"/>
      <c r="U12" s="37"/>
    </row>
    <row r="13" spans="1:27" s="32" customFormat="1" ht="17.25" customHeight="1">
      <c r="A13" s="28"/>
      <c r="B13" s="34" t="s">
        <v>9</v>
      </c>
      <c r="C13" s="28"/>
      <c r="D13" s="28"/>
      <c r="E13" s="28"/>
      <c r="F13" s="28"/>
      <c r="G13" s="28"/>
      <c r="H13" s="28"/>
      <c r="I13" s="28"/>
      <c r="J13" s="28"/>
      <c r="K13" s="28"/>
      <c r="L13" s="28"/>
      <c r="M13" s="28"/>
      <c r="N13" s="28"/>
      <c r="O13" s="28"/>
      <c r="P13" s="28"/>
      <c r="Q13" s="28"/>
      <c r="R13" s="30"/>
      <c r="S13" s="28"/>
      <c r="T13" s="28"/>
      <c r="U13" s="31"/>
    </row>
    <row r="14" spans="1:27" ht="18.75" customHeight="1">
      <c r="A14" s="28"/>
      <c r="B14" s="33" t="s">
        <v>62</v>
      </c>
      <c r="C14" s="26"/>
      <c r="D14" s="26"/>
      <c r="E14" s="26"/>
      <c r="F14" s="26"/>
      <c r="G14" s="26"/>
      <c r="H14" s="26"/>
      <c r="I14" s="26"/>
      <c r="J14" s="26"/>
      <c r="K14" s="26"/>
      <c r="L14" s="26"/>
      <c r="M14" s="26"/>
      <c r="N14" s="26"/>
      <c r="O14" s="26"/>
      <c r="P14" s="38"/>
      <c r="Q14" s="84"/>
      <c r="S14" s="39"/>
      <c r="T14" s="39"/>
    </row>
    <row r="15" spans="1:27" ht="15" customHeight="1" thickBot="1">
      <c r="A15" s="28"/>
      <c r="B15" s="28"/>
      <c r="C15" s="26"/>
      <c r="D15" s="26"/>
      <c r="E15" s="26"/>
      <c r="F15" s="26"/>
      <c r="G15" s="26"/>
      <c r="H15" s="26"/>
      <c r="I15" s="26"/>
      <c r="J15" s="26"/>
      <c r="K15" s="26"/>
      <c r="L15" s="26"/>
      <c r="M15" s="26"/>
      <c r="N15" s="26"/>
      <c r="O15" s="26"/>
      <c r="P15" s="80"/>
      <c r="Q15" s="85"/>
      <c r="R15" s="86"/>
      <c r="T15" s="78" t="s">
        <v>28</v>
      </c>
      <c r="U15" s="86"/>
      <c r="V15" s="86"/>
      <c r="Z15" s="45"/>
      <c r="AA15" s="45"/>
    </row>
    <row r="16" spans="1:27" ht="20.149999999999999" customHeight="1">
      <c r="A16" s="40"/>
      <c r="B16" s="164" t="s">
        <v>10</v>
      </c>
      <c r="C16" s="166" t="s">
        <v>11</v>
      </c>
      <c r="D16" s="168" t="s">
        <v>76</v>
      </c>
      <c r="E16" s="170" t="s">
        <v>12</v>
      </c>
      <c r="F16" s="111" t="s">
        <v>73</v>
      </c>
      <c r="G16" s="172"/>
      <c r="H16" s="174" t="s">
        <v>55</v>
      </c>
      <c r="I16" s="175"/>
      <c r="J16" s="136" t="s">
        <v>85</v>
      </c>
      <c r="K16" s="137"/>
      <c r="L16" s="111" t="s">
        <v>56</v>
      </c>
      <c r="M16" s="112"/>
      <c r="N16" s="119" t="s">
        <v>57</v>
      </c>
      <c r="O16" s="120"/>
      <c r="P16" s="123" t="s">
        <v>13</v>
      </c>
      <c r="Q16" s="125" t="s">
        <v>14</v>
      </c>
      <c r="R16" s="127" t="s">
        <v>15</v>
      </c>
      <c r="S16" s="128"/>
      <c r="T16" s="128"/>
      <c r="U16" s="128"/>
      <c r="V16" s="129"/>
      <c r="Z16" s="45"/>
    </row>
    <row r="17" spans="1:27" ht="20.149999999999999" customHeight="1">
      <c r="A17" s="40"/>
      <c r="B17" s="165"/>
      <c r="C17" s="167"/>
      <c r="D17" s="169"/>
      <c r="E17" s="171"/>
      <c r="F17" s="113"/>
      <c r="G17" s="173"/>
      <c r="H17" s="176"/>
      <c r="I17" s="177"/>
      <c r="J17" s="178" t="s">
        <v>86</v>
      </c>
      <c r="K17" s="179"/>
      <c r="L17" s="113"/>
      <c r="M17" s="114"/>
      <c r="N17" s="121"/>
      <c r="O17" s="122"/>
      <c r="P17" s="124"/>
      <c r="Q17" s="126"/>
      <c r="R17" s="130"/>
      <c r="S17" s="131"/>
      <c r="T17" s="131"/>
      <c r="U17" s="131"/>
      <c r="V17" s="132"/>
      <c r="Z17" s="45"/>
    </row>
    <row r="18" spans="1:27" ht="25" customHeight="1">
      <c r="A18" s="40"/>
      <c r="B18" s="147">
        <v>1</v>
      </c>
      <c r="C18" s="149"/>
      <c r="D18" s="156"/>
      <c r="E18" s="151"/>
      <c r="F18" s="138"/>
      <c r="G18" s="153"/>
      <c r="H18" s="138"/>
      <c r="I18" s="153"/>
      <c r="J18" s="154"/>
      <c r="K18" s="155"/>
      <c r="L18" s="138"/>
      <c r="M18" s="139"/>
      <c r="N18" s="141">
        <f>F18-H18-J18-J19-L18</f>
        <v>0</v>
      </c>
      <c r="O18" s="142"/>
      <c r="P18" s="145"/>
      <c r="Q18" s="115"/>
      <c r="R18" s="158"/>
      <c r="S18" s="159"/>
      <c r="T18" s="159"/>
      <c r="U18" s="159"/>
      <c r="V18" s="160"/>
      <c r="X18" s="41"/>
      <c r="Y18" s="99"/>
      <c r="Z18" s="231">
        <f>IF(D18="部分払",1,0)</f>
        <v>0</v>
      </c>
      <c r="AA18" s="231" t="str">
        <f>IF(Z18=0,IF(N18=0,"OK","エラー"),IF(N18&gt;0,"OK","エラー"))</f>
        <v>OK</v>
      </c>
    </row>
    <row r="19" spans="1:27" ht="25" customHeight="1">
      <c r="A19" s="40"/>
      <c r="B19" s="148"/>
      <c r="C19" s="150"/>
      <c r="D19" s="157"/>
      <c r="E19" s="152"/>
      <c r="F19" s="117"/>
      <c r="G19" s="118"/>
      <c r="H19" s="117"/>
      <c r="I19" s="118"/>
      <c r="J19" s="117"/>
      <c r="K19" s="118"/>
      <c r="L19" s="117"/>
      <c r="M19" s="140"/>
      <c r="N19" s="143"/>
      <c r="O19" s="144"/>
      <c r="P19" s="146"/>
      <c r="Q19" s="116"/>
      <c r="R19" s="161"/>
      <c r="S19" s="162"/>
      <c r="T19" s="162"/>
      <c r="U19" s="162"/>
      <c r="V19" s="163"/>
      <c r="X19" s="41"/>
      <c r="Z19" s="231"/>
      <c r="AA19" s="231"/>
    </row>
    <row r="20" spans="1:27" ht="25" customHeight="1">
      <c r="A20" s="40"/>
      <c r="B20" s="147">
        <v>2</v>
      </c>
      <c r="C20" s="149"/>
      <c r="D20" s="156"/>
      <c r="E20" s="151"/>
      <c r="F20" s="138"/>
      <c r="G20" s="153"/>
      <c r="H20" s="138"/>
      <c r="I20" s="153"/>
      <c r="J20" s="154"/>
      <c r="K20" s="155"/>
      <c r="L20" s="138"/>
      <c r="M20" s="139"/>
      <c r="N20" s="141">
        <f t="shared" ref="N20" si="0">F20-H20-J20-J21-L20</f>
        <v>0</v>
      </c>
      <c r="O20" s="142"/>
      <c r="P20" s="145"/>
      <c r="Q20" s="115"/>
      <c r="R20" s="158"/>
      <c r="S20" s="159"/>
      <c r="T20" s="159"/>
      <c r="U20" s="159"/>
      <c r="V20" s="160"/>
      <c r="X20" s="41"/>
      <c r="Z20" s="231">
        <f>IF(D20="部分払",1,0)</f>
        <v>0</v>
      </c>
      <c r="AA20" s="231" t="str">
        <f t="shared" ref="AA20" si="1">IF(Z20=0,IF(N20=0,"OK","エラー"),IF(N20&gt;0,"OK","エラー"))</f>
        <v>OK</v>
      </c>
    </row>
    <row r="21" spans="1:27" ht="25" customHeight="1">
      <c r="A21" s="40"/>
      <c r="B21" s="148"/>
      <c r="C21" s="150"/>
      <c r="D21" s="157"/>
      <c r="E21" s="152"/>
      <c r="F21" s="117"/>
      <c r="G21" s="118"/>
      <c r="H21" s="117"/>
      <c r="I21" s="118"/>
      <c r="J21" s="117"/>
      <c r="K21" s="118"/>
      <c r="L21" s="117"/>
      <c r="M21" s="140"/>
      <c r="N21" s="143"/>
      <c r="O21" s="144"/>
      <c r="P21" s="146"/>
      <c r="Q21" s="116"/>
      <c r="R21" s="161"/>
      <c r="S21" s="162"/>
      <c r="T21" s="162"/>
      <c r="U21" s="162"/>
      <c r="V21" s="163"/>
      <c r="X21" s="41"/>
      <c r="Z21" s="231"/>
      <c r="AA21" s="231"/>
    </row>
    <row r="22" spans="1:27" ht="25" customHeight="1">
      <c r="A22" s="40"/>
      <c r="B22" s="147">
        <v>3</v>
      </c>
      <c r="C22" s="149"/>
      <c r="D22" s="156"/>
      <c r="E22" s="180"/>
      <c r="F22" s="138"/>
      <c r="G22" s="153"/>
      <c r="H22" s="138"/>
      <c r="I22" s="153"/>
      <c r="J22" s="154"/>
      <c r="K22" s="155"/>
      <c r="L22" s="138"/>
      <c r="M22" s="139"/>
      <c r="N22" s="141">
        <f t="shared" ref="N22" si="2">F22-H22-J22-J23-L22</f>
        <v>0</v>
      </c>
      <c r="O22" s="142"/>
      <c r="P22" s="145"/>
      <c r="Q22" s="115"/>
      <c r="R22" s="158"/>
      <c r="S22" s="159"/>
      <c r="T22" s="159"/>
      <c r="U22" s="159"/>
      <c r="V22" s="160"/>
      <c r="X22" s="41"/>
      <c r="Z22" s="231">
        <f t="shared" ref="Z22" si="3">IF(D22="部分払",1,0)</f>
        <v>0</v>
      </c>
      <c r="AA22" s="231" t="str">
        <f t="shared" ref="AA22" si="4">IF(Z22=0,IF(N22=0,"OK","エラー"),IF(N22&gt;0,"OK","エラー"))</f>
        <v>OK</v>
      </c>
    </row>
    <row r="23" spans="1:27" ht="25" customHeight="1">
      <c r="A23" s="40"/>
      <c r="B23" s="148"/>
      <c r="C23" s="150"/>
      <c r="D23" s="157"/>
      <c r="E23" s="181"/>
      <c r="F23" s="117"/>
      <c r="G23" s="118"/>
      <c r="H23" s="117"/>
      <c r="I23" s="118"/>
      <c r="J23" s="117"/>
      <c r="K23" s="118"/>
      <c r="L23" s="117"/>
      <c r="M23" s="140"/>
      <c r="N23" s="143"/>
      <c r="O23" s="144"/>
      <c r="P23" s="146"/>
      <c r="Q23" s="116"/>
      <c r="R23" s="161"/>
      <c r="S23" s="162"/>
      <c r="T23" s="162"/>
      <c r="U23" s="162"/>
      <c r="V23" s="163"/>
      <c r="X23" s="41"/>
      <c r="Z23" s="231"/>
      <c r="AA23" s="231"/>
    </row>
    <row r="24" spans="1:27" ht="25" customHeight="1">
      <c r="A24" s="40"/>
      <c r="B24" s="147">
        <v>4</v>
      </c>
      <c r="C24" s="149"/>
      <c r="D24" s="156"/>
      <c r="E24" s="151"/>
      <c r="F24" s="138"/>
      <c r="G24" s="153"/>
      <c r="H24" s="138"/>
      <c r="I24" s="153"/>
      <c r="J24" s="154"/>
      <c r="K24" s="155"/>
      <c r="L24" s="138"/>
      <c r="M24" s="139"/>
      <c r="N24" s="141">
        <f t="shared" ref="N24" si="5">F24-H24-J24-J25-L24</f>
        <v>0</v>
      </c>
      <c r="O24" s="142"/>
      <c r="P24" s="145"/>
      <c r="Q24" s="115"/>
      <c r="R24" s="158"/>
      <c r="S24" s="159"/>
      <c r="T24" s="159"/>
      <c r="U24" s="159"/>
      <c r="V24" s="160"/>
      <c r="X24" s="41"/>
      <c r="Z24" s="231">
        <f t="shared" ref="Z24" si="6">IF(D24="部分払",1,0)</f>
        <v>0</v>
      </c>
      <c r="AA24" s="231" t="str">
        <f>IF(Z24=0,IF(N24=0,"OK","エラー"),IF(N24&gt;0,"OK","エラー"))</f>
        <v>OK</v>
      </c>
    </row>
    <row r="25" spans="1:27" ht="25" customHeight="1">
      <c r="A25" s="40"/>
      <c r="B25" s="148"/>
      <c r="C25" s="150"/>
      <c r="D25" s="157"/>
      <c r="E25" s="152"/>
      <c r="F25" s="117"/>
      <c r="G25" s="118"/>
      <c r="H25" s="117"/>
      <c r="I25" s="118"/>
      <c r="J25" s="117"/>
      <c r="K25" s="118"/>
      <c r="L25" s="117"/>
      <c r="M25" s="140"/>
      <c r="N25" s="143"/>
      <c r="O25" s="144"/>
      <c r="P25" s="146"/>
      <c r="Q25" s="116"/>
      <c r="R25" s="161"/>
      <c r="S25" s="162"/>
      <c r="T25" s="162"/>
      <c r="U25" s="162"/>
      <c r="V25" s="163"/>
      <c r="X25" s="41"/>
      <c r="Z25" s="231"/>
      <c r="AA25" s="231"/>
    </row>
    <row r="26" spans="1:27" ht="25" customHeight="1">
      <c r="A26" s="40"/>
      <c r="B26" s="147">
        <v>5</v>
      </c>
      <c r="C26" s="149"/>
      <c r="D26" s="156"/>
      <c r="E26" s="151"/>
      <c r="F26" s="138"/>
      <c r="G26" s="153"/>
      <c r="H26" s="138"/>
      <c r="I26" s="153"/>
      <c r="J26" s="154"/>
      <c r="K26" s="155"/>
      <c r="L26" s="138"/>
      <c r="M26" s="139"/>
      <c r="N26" s="141">
        <f t="shared" ref="N26" si="7">F26-H26-J26-J27-L26</f>
        <v>0</v>
      </c>
      <c r="O26" s="142"/>
      <c r="P26" s="145"/>
      <c r="Q26" s="115"/>
      <c r="R26" s="158"/>
      <c r="S26" s="159"/>
      <c r="T26" s="159"/>
      <c r="U26" s="159"/>
      <c r="V26" s="160"/>
      <c r="X26" s="41"/>
      <c r="Z26" s="231">
        <f t="shared" ref="Z26" si="8">IF(D26="部分払",1,0)</f>
        <v>0</v>
      </c>
      <c r="AA26" s="231" t="str">
        <f t="shared" ref="AA26" si="9">IF(Z26=0,IF(N26=0,"OK","エラー"),IF(N26&gt;0,"OK","エラー"))</f>
        <v>OK</v>
      </c>
    </row>
    <row r="27" spans="1:27" ht="25" customHeight="1">
      <c r="A27" s="40"/>
      <c r="B27" s="148"/>
      <c r="C27" s="150"/>
      <c r="D27" s="157"/>
      <c r="E27" s="152"/>
      <c r="F27" s="117"/>
      <c r="G27" s="118"/>
      <c r="H27" s="117"/>
      <c r="I27" s="118"/>
      <c r="J27" s="117"/>
      <c r="K27" s="118"/>
      <c r="L27" s="117"/>
      <c r="M27" s="140"/>
      <c r="N27" s="143"/>
      <c r="O27" s="144"/>
      <c r="P27" s="146"/>
      <c r="Q27" s="116"/>
      <c r="R27" s="161"/>
      <c r="S27" s="162"/>
      <c r="T27" s="162"/>
      <c r="U27" s="162"/>
      <c r="V27" s="163"/>
      <c r="X27" s="41"/>
      <c r="Z27" s="231"/>
      <c r="AA27" s="231"/>
    </row>
    <row r="28" spans="1:27" ht="25" customHeight="1">
      <c r="A28" s="40"/>
      <c r="B28" s="147">
        <v>6</v>
      </c>
      <c r="C28" s="149"/>
      <c r="D28" s="156"/>
      <c r="E28" s="151"/>
      <c r="F28" s="138"/>
      <c r="G28" s="153"/>
      <c r="H28" s="138"/>
      <c r="I28" s="153"/>
      <c r="J28" s="154"/>
      <c r="K28" s="155"/>
      <c r="L28" s="138"/>
      <c r="M28" s="139"/>
      <c r="N28" s="141">
        <f t="shared" ref="N28" si="10">F28-H28-J28-J29-L28</f>
        <v>0</v>
      </c>
      <c r="O28" s="142"/>
      <c r="P28" s="145"/>
      <c r="Q28" s="115"/>
      <c r="R28" s="158"/>
      <c r="S28" s="159"/>
      <c r="T28" s="159"/>
      <c r="U28" s="159"/>
      <c r="V28" s="160"/>
      <c r="X28" s="41"/>
      <c r="Z28" s="231">
        <f t="shared" ref="Z28" si="11">IF(D28="部分払",1,0)</f>
        <v>0</v>
      </c>
      <c r="AA28" s="231" t="str">
        <f t="shared" ref="AA28" si="12">IF(Z28=0,IF(N28=0,"OK","エラー"),IF(N28&gt;0,"OK","エラー"))</f>
        <v>OK</v>
      </c>
    </row>
    <row r="29" spans="1:27" ht="25" customHeight="1">
      <c r="A29" s="40"/>
      <c r="B29" s="148"/>
      <c r="C29" s="150"/>
      <c r="D29" s="157"/>
      <c r="E29" s="152"/>
      <c r="F29" s="117"/>
      <c r="G29" s="118"/>
      <c r="H29" s="117"/>
      <c r="I29" s="118"/>
      <c r="J29" s="117"/>
      <c r="K29" s="118"/>
      <c r="L29" s="117"/>
      <c r="M29" s="140"/>
      <c r="N29" s="143"/>
      <c r="O29" s="144"/>
      <c r="P29" s="146"/>
      <c r="Q29" s="116"/>
      <c r="R29" s="161"/>
      <c r="S29" s="162"/>
      <c r="T29" s="162"/>
      <c r="U29" s="162"/>
      <c r="V29" s="163"/>
      <c r="X29" s="41"/>
      <c r="Z29" s="231"/>
      <c r="AA29" s="231"/>
    </row>
    <row r="30" spans="1:27" ht="25" customHeight="1">
      <c r="A30" s="40"/>
      <c r="B30" s="147">
        <v>7</v>
      </c>
      <c r="C30" s="149"/>
      <c r="D30" s="156"/>
      <c r="E30" s="151"/>
      <c r="F30" s="138"/>
      <c r="G30" s="153"/>
      <c r="H30" s="138"/>
      <c r="I30" s="153"/>
      <c r="J30" s="154"/>
      <c r="K30" s="155"/>
      <c r="L30" s="138"/>
      <c r="M30" s="139"/>
      <c r="N30" s="141">
        <f t="shared" ref="N30" si="13">F30-H30-J30-J31-L30</f>
        <v>0</v>
      </c>
      <c r="O30" s="142"/>
      <c r="P30" s="145"/>
      <c r="Q30" s="115"/>
      <c r="R30" s="158"/>
      <c r="S30" s="159"/>
      <c r="T30" s="159"/>
      <c r="U30" s="159"/>
      <c r="V30" s="160"/>
      <c r="X30" s="41"/>
      <c r="Z30" s="231">
        <f t="shared" ref="Z30" si="14">IF(D30="部分払",1,0)</f>
        <v>0</v>
      </c>
      <c r="AA30" s="231" t="str">
        <f t="shared" ref="AA30" si="15">IF(Z30=0,IF(N30=0,"OK","エラー"),IF(N30&gt;0,"OK","エラー"))</f>
        <v>OK</v>
      </c>
    </row>
    <row r="31" spans="1:27" ht="25" customHeight="1">
      <c r="A31" s="40"/>
      <c r="B31" s="148"/>
      <c r="C31" s="150"/>
      <c r="D31" s="157"/>
      <c r="E31" s="152"/>
      <c r="F31" s="117"/>
      <c r="G31" s="118"/>
      <c r="H31" s="117"/>
      <c r="I31" s="118"/>
      <c r="J31" s="117"/>
      <c r="K31" s="118"/>
      <c r="L31" s="117"/>
      <c r="M31" s="140"/>
      <c r="N31" s="143"/>
      <c r="O31" s="144"/>
      <c r="P31" s="146"/>
      <c r="Q31" s="116"/>
      <c r="R31" s="161"/>
      <c r="S31" s="162"/>
      <c r="T31" s="162"/>
      <c r="U31" s="162"/>
      <c r="V31" s="163"/>
      <c r="X31" s="41"/>
      <c r="Z31" s="231"/>
      <c r="AA31" s="231"/>
    </row>
    <row r="32" spans="1:27" ht="25" customHeight="1">
      <c r="A32" s="40"/>
      <c r="B32" s="147">
        <v>8</v>
      </c>
      <c r="C32" s="149"/>
      <c r="D32" s="156"/>
      <c r="E32" s="151"/>
      <c r="F32" s="138"/>
      <c r="G32" s="153"/>
      <c r="H32" s="138"/>
      <c r="I32" s="153"/>
      <c r="J32" s="154"/>
      <c r="K32" s="155"/>
      <c r="L32" s="138"/>
      <c r="M32" s="139"/>
      <c r="N32" s="141">
        <f t="shared" ref="N32" si="16">F32-H32-J32-J33-L32</f>
        <v>0</v>
      </c>
      <c r="O32" s="142"/>
      <c r="P32" s="145"/>
      <c r="Q32" s="115"/>
      <c r="R32" s="158"/>
      <c r="S32" s="159"/>
      <c r="T32" s="159"/>
      <c r="U32" s="159"/>
      <c r="V32" s="160"/>
      <c r="X32" s="41"/>
      <c r="Z32" s="231">
        <f t="shared" ref="Z32" si="17">IF(D32="部分払",1,0)</f>
        <v>0</v>
      </c>
      <c r="AA32" s="231" t="str">
        <f t="shared" ref="AA32" si="18">IF(Z32=0,IF(N32=0,"OK","エラー"),IF(N32&gt;0,"OK","エラー"))</f>
        <v>OK</v>
      </c>
    </row>
    <row r="33" spans="1:27" ht="25" customHeight="1">
      <c r="A33" s="40"/>
      <c r="B33" s="148"/>
      <c r="C33" s="150"/>
      <c r="D33" s="157"/>
      <c r="E33" s="152"/>
      <c r="F33" s="117"/>
      <c r="G33" s="118"/>
      <c r="H33" s="117"/>
      <c r="I33" s="118"/>
      <c r="J33" s="117"/>
      <c r="K33" s="118"/>
      <c r="L33" s="117"/>
      <c r="M33" s="140"/>
      <c r="N33" s="143"/>
      <c r="O33" s="144"/>
      <c r="P33" s="146"/>
      <c r="Q33" s="116"/>
      <c r="R33" s="161"/>
      <c r="S33" s="162"/>
      <c r="T33" s="162"/>
      <c r="U33" s="162"/>
      <c r="V33" s="163"/>
      <c r="X33" s="98"/>
      <c r="Z33" s="231"/>
      <c r="AA33" s="231"/>
    </row>
    <row r="34" spans="1:27" ht="25" customHeight="1">
      <c r="A34" s="40"/>
      <c r="B34" s="147">
        <v>9</v>
      </c>
      <c r="C34" s="149"/>
      <c r="D34" s="156"/>
      <c r="E34" s="151"/>
      <c r="F34" s="138"/>
      <c r="G34" s="153"/>
      <c r="H34" s="138"/>
      <c r="I34" s="153"/>
      <c r="J34" s="154"/>
      <c r="K34" s="155"/>
      <c r="L34" s="138"/>
      <c r="M34" s="139"/>
      <c r="N34" s="141">
        <f t="shared" ref="N34" si="19">F34-H34-J34-J35-L34</f>
        <v>0</v>
      </c>
      <c r="O34" s="142"/>
      <c r="P34" s="145"/>
      <c r="Q34" s="115"/>
      <c r="R34" s="158"/>
      <c r="S34" s="159"/>
      <c r="T34" s="159"/>
      <c r="U34" s="159"/>
      <c r="V34" s="160"/>
      <c r="X34" s="41"/>
      <c r="Z34" s="231">
        <f>IF(D34="部分払",1,0)</f>
        <v>0</v>
      </c>
      <c r="AA34" s="231" t="str">
        <f t="shared" ref="AA34" si="20">IF(Z34=0,IF(N34=0,"OK","エラー"),IF(N34&gt;0,"OK","エラー"))</f>
        <v>OK</v>
      </c>
    </row>
    <row r="35" spans="1:27" ht="25" customHeight="1">
      <c r="A35" s="40"/>
      <c r="B35" s="148"/>
      <c r="C35" s="150"/>
      <c r="D35" s="157"/>
      <c r="E35" s="152"/>
      <c r="F35" s="117"/>
      <c r="G35" s="118"/>
      <c r="H35" s="117"/>
      <c r="I35" s="118"/>
      <c r="J35" s="117"/>
      <c r="K35" s="118"/>
      <c r="L35" s="117"/>
      <c r="M35" s="140"/>
      <c r="N35" s="143"/>
      <c r="O35" s="144"/>
      <c r="P35" s="146"/>
      <c r="Q35" s="116"/>
      <c r="R35" s="161"/>
      <c r="S35" s="162"/>
      <c r="T35" s="162"/>
      <c r="U35" s="162"/>
      <c r="V35" s="163"/>
      <c r="X35" s="41"/>
      <c r="Z35" s="231"/>
      <c r="AA35" s="231"/>
    </row>
    <row r="36" spans="1:27" ht="25" customHeight="1">
      <c r="A36" s="40"/>
      <c r="B36" s="147">
        <v>10</v>
      </c>
      <c r="C36" s="149"/>
      <c r="D36" s="156"/>
      <c r="E36" s="151"/>
      <c r="F36" s="138"/>
      <c r="G36" s="153"/>
      <c r="H36" s="138"/>
      <c r="I36" s="153"/>
      <c r="J36" s="154"/>
      <c r="K36" s="155"/>
      <c r="L36" s="138"/>
      <c r="M36" s="139"/>
      <c r="N36" s="141">
        <f t="shared" ref="N36" si="21">F36-H36-J36-J37-L36</f>
        <v>0</v>
      </c>
      <c r="O36" s="142"/>
      <c r="P36" s="145"/>
      <c r="Q36" s="115"/>
      <c r="R36" s="158"/>
      <c r="S36" s="159"/>
      <c r="T36" s="159"/>
      <c r="U36" s="159"/>
      <c r="V36" s="160"/>
      <c r="X36" s="41"/>
      <c r="Z36" s="231">
        <f t="shared" ref="Z36" si="22">IF(D36="部分払",1,0)</f>
        <v>0</v>
      </c>
      <c r="AA36" s="231" t="str">
        <f t="shared" ref="AA36" si="23">IF(Z36=0,IF(N36=0,"OK","エラー"),IF(N36&gt;0,"OK","エラー"))</f>
        <v>OK</v>
      </c>
    </row>
    <row r="37" spans="1:27" ht="25" customHeight="1" thickBot="1">
      <c r="A37" s="40"/>
      <c r="B37" s="148"/>
      <c r="C37" s="197"/>
      <c r="D37" s="182"/>
      <c r="E37" s="198"/>
      <c r="F37" s="192"/>
      <c r="G37" s="196"/>
      <c r="H37" s="192"/>
      <c r="I37" s="196"/>
      <c r="J37" s="192"/>
      <c r="K37" s="196"/>
      <c r="L37" s="192"/>
      <c r="M37" s="193"/>
      <c r="N37" s="143"/>
      <c r="O37" s="144"/>
      <c r="P37" s="194"/>
      <c r="Q37" s="195"/>
      <c r="R37" s="183"/>
      <c r="S37" s="184"/>
      <c r="T37" s="184"/>
      <c r="U37" s="184"/>
      <c r="V37" s="185"/>
      <c r="X37" s="41"/>
      <c r="Z37" s="231"/>
      <c r="AA37" s="231"/>
    </row>
    <row r="38" spans="1:27">
      <c r="D38" s="97"/>
      <c r="E38" s="26"/>
      <c r="F38" s="26"/>
      <c r="G38" s="26"/>
      <c r="H38" s="26"/>
      <c r="I38" s="26"/>
      <c r="J38" s="26"/>
      <c r="K38" s="26"/>
      <c r="L38" s="26"/>
      <c r="M38" s="26"/>
      <c r="N38" s="87"/>
      <c r="O38" s="87"/>
      <c r="P38" s="88"/>
      <c r="Q38" s="26"/>
      <c r="R38" s="27"/>
      <c r="S38" s="26"/>
      <c r="T38" s="26"/>
      <c r="U38" s="27"/>
    </row>
    <row r="39" spans="1:27">
      <c r="B39" s="214"/>
      <c r="C39" s="214"/>
      <c r="D39" s="94"/>
      <c r="E39" s="215"/>
      <c r="F39" s="215"/>
      <c r="G39" s="215"/>
      <c r="H39" s="46"/>
      <c r="I39" s="46"/>
      <c r="J39" s="46"/>
      <c r="K39" s="46"/>
      <c r="L39" s="46"/>
      <c r="M39" s="46"/>
      <c r="N39" s="46"/>
      <c r="O39" s="46"/>
      <c r="P39" s="46"/>
      <c r="Q39" s="46"/>
      <c r="R39" s="89"/>
      <c r="S39" s="46"/>
      <c r="T39" s="46"/>
      <c r="U39" s="89"/>
      <c r="V39" s="46"/>
    </row>
    <row r="40" spans="1:27" ht="20.149999999999999" customHeight="1" thickBot="1">
      <c r="A40" s="22" t="s">
        <v>79</v>
      </c>
    </row>
    <row r="41" spans="1:27" s="43" customFormat="1" ht="25" customHeight="1">
      <c r="A41" s="22"/>
      <c r="B41" s="216" t="s">
        <v>64</v>
      </c>
      <c r="C41" s="217"/>
      <c r="D41" s="217"/>
      <c r="E41" s="218"/>
      <c r="F41" s="219"/>
      <c r="G41" s="220"/>
      <c r="H41" s="220"/>
      <c r="I41" s="220"/>
      <c r="J41" s="220"/>
      <c r="K41" s="220"/>
      <c r="L41" s="220"/>
      <c r="M41" s="220"/>
      <c r="N41" s="220"/>
      <c r="O41" s="220"/>
      <c r="P41" s="221"/>
      <c r="Q41" s="22"/>
      <c r="R41" s="23"/>
      <c r="S41" s="22"/>
      <c r="T41" s="22"/>
      <c r="U41" s="23"/>
      <c r="V41" s="22"/>
      <c r="W41" s="22"/>
    </row>
    <row r="42" spans="1:27" s="43" customFormat="1" ht="25" customHeight="1">
      <c r="A42" s="44"/>
      <c r="B42" s="202" t="s">
        <v>65</v>
      </c>
      <c r="C42" s="203"/>
      <c r="D42" s="203"/>
      <c r="E42" s="204"/>
      <c r="F42" s="225"/>
      <c r="G42" s="226"/>
      <c r="H42" s="226"/>
      <c r="I42" s="226"/>
      <c r="J42" s="226"/>
      <c r="K42" s="226"/>
      <c r="L42" s="226"/>
      <c r="M42" s="226"/>
      <c r="N42" s="226"/>
      <c r="O42" s="226"/>
      <c r="P42" s="227"/>
      <c r="Q42" s="22"/>
      <c r="R42" s="23"/>
      <c r="S42" s="22"/>
      <c r="T42" s="22"/>
      <c r="U42" s="23"/>
      <c r="V42" s="22"/>
      <c r="W42" s="22"/>
    </row>
    <row r="43" spans="1:27" ht="25" customHeight="1">
      <c r="B43" s="222"/>
      <c r="C43" s="223"/>
      <c r="D43" s="223"/>
      <c r="E43" s="224"/>
      <c r="F43" s="228"/>
      <c r="G43" s="229"/>
      <c r="H43" s="229"/>
      <c r="I43" s="229"/>
      <c r="J43" s="229"/>
      <c r="K43" s="229"/>
      <c r="L43" s="229"/>
      <c r="M43" s="229"/>
      <c r="N43" s="229"/>
      <c r="O43" s="229"/>
      <c r="P43" s="230"/>
    </row>
    <row r="44" spans="1:27" ht="25" customHeight="1">
      <c r="B44" s="222"/>
      <c r="C44" s="223"/>
      <c r="D44" s="223"/>
      <c r="E44" s="224"/>
      <c r="F44" s="228"/>
      <c r="G44" s="229"/>
      <c r="H44" s="229"/>
      <c r="I44" s="229"/>
      <c r="J44" s="229"/>
      <c r="K44" s="229"/>
      <c r="L44" s="229"/>
      <c r="M44" s="229"/>
      <c r="N44" s="229"/>
      <c r="O44" s="229"/>
      <c r="P44" s="230"/>
    </row>
    <row r="45" spans="1:27" ht="25" customHeight="1">
      <c r="B45" s="186" t="s">
        <v>66</v>
      </c>
      <c r="C45" s="187"/>
      <c r="D45" s="187"/>
      <c r="E45" s="188"/>
      <c r="F45" s="189"/>
      <c r="G45" s="190"/>
      <c r="H45" s="190"/>
      <c r="I45" s="190"/>
      <c r="J45" s="190"/>
      <c r="K45" s="190"/>
      <c r="L45" s="190"/>
      <c r="M45" s="190"/>
      <c r="N45" s="190"/>
      <c r="O45" s="190"/>
      <c r="P45" s="191"/>
    </row>
    <row r="46" spans="1:27" ht="25" customHeight="1">
      <c r="B46" s="186" t="s">
        <v>67</v>
      </c>
      <c r="C46" s="187"/>
      <c r="D46" s="187"/>
      <c r="E46" s="188"/>
      <c r="F46" s="189"/>
      <c r="G46" s="190"/>
      <c r="H46" s="190"/>
      <c r="I46" s="190"/>
      <c r="J46" s="190"/>
      <c r="K46" s="190"/>
      <c r="L46" s="190"/>
      <c r="M46" s="190"/>
      <c r="N46" s="190"/>
      <c r="O46" s="190"/>
      <c r="P46" s="191"/>
    </row>
    <row r="47" spans="1:27" ht="25" customHeight="1">
      <c r="B47" s="199" t="s">
        <v>70</v>
      </c>
      <c r="C47" s="200"/>
      <c r="D47" s="200"/>
      <c r="E47" s="201"/>
      <c r="F47" s="42"/>
      <c r="G47" s="79" t="s">
        <v>16</v>
      </c>
      <c r="H47" s="90" t="s">
        <v>71</v>
      </c>
      <c r="I47" s="93"/>
      <c r="J47" s="90"/>
      <c r="K47" s="79" t="s">
        <v>16</v>
      </c>
      <c r="L47" s="91" t="s">
        <v>72</v>
      </c>
      <c r="M47" s="91"/>
      <c r="N47" s="91"/>
      <c r="O47" s="91"/>
      <c r="P47" s="92"/>
    </row>
    <row r="48" spans="1:27" ht="25" customHeight="1">
      <c r="B48" s="202" t="s">
        <v>69</v>
      </c>
      <c r="C48" s="203"/>
      <c r="D48" s="203"/>
      <c r="E48" s="204"/>
      <c r="F48" s="208"/>
      <c r="G48" s="209"/>
      <c r="H48" s="209"/>
      <c r="I48" s="209"/>
      <c r="J48" s="209"/>
      <c r="K48" s="209"/>
      <c r="L48" s="209"/>
      <c r="M48" s="209"/>
      <c r="N48" s="209"/>
      <c r="O48" s="209"/>
      <c r="P48" s="210"/>
    </row>
    <row r="49" spans="2:16" ht="25" customHeight="1" thickBot="1">
      <c r="B49" s="205"/>
      <c r="C49" s="206"/>
      <c r="D49" s="206"/>
      <c r="E49" s="207"/>
      <c r="F49" s="211"/>
      <c r="G49" s="212"/>
      <c r="H49" s="212"/>
      <c r="I49" s="212"/>
      <c r="J49" s="212"/>
      <c r="K49" s="212"/>
      <c r="L49" s="212"/>
      <c r="M49" s="212"/>
      <c r="N49" s="212"/>
      <c r="O49" s="212"/>
      <c r="P49" s="213"/>
    </row>
    <row r="94" spans="3:3">
      <c r="C94" s="95" t="s">
        <v>77</v>
      </c>
    </row>
    <row r="95" spans="3:3">
      <c r="C95" s="95" t="s">
        <v>78</v>
      </c>
    </row>
    <row r="96" spans="3:3" ht="33">
      <c r="C96" s="96" t="s">
        <v>89</v>
      </c>
    </row>
  </sheetData>
  <mergeCells count="178">
    <mergeCell ref="Z28:Z29"/>
    <mergeCell ref="AA28:AA29"/>
    <mergeCell ref="Z30:Z31"/>
    <mergeCell ref="AA30:AA31"/>
    <mergeCell ref="Z32:Z33"/>
    <mergeCell ref="AA32:AA33"/>
    <mergeCell ref="Z34:Z35"/>
    <mergeCell ref="AA34:AA35"/>
    <mergeCell ref="Z36:Z37"/>
    <mergeCell ref="AA36:AA37"/>
    <mergeCell ref="Z18:Z19"/>
    <mergeCell ref="AA18:AA19"/>
    <mergeCell ref="Z20:Z21"/>
    <mergeCell ref="AA20:AA21"/>
    <mergeCell ref="Z22:Z23"/>
    <mergeCell ref="AA22:AA23"/>
    <mergeCell ref="Z24:Z25"/>
    <mergeCell ref="AA24:AA25"/>
    <mergeCell ref="Z26:Z27"/>
    <mergeCell ref="AA26:AA27"/>
    <mergeCell ref="B46:E46"/>
    <mergeCell ref="F46:P46"/>
    <mergeCell ref="B47:E47"/>
    <mergeCell ref="B48:E49"/>
    <mergeCell ref="F48:P49"/>
    <mergeCell ref="B39:C39"/>
    <mergeCell ref="E39:G39"/>
    <mergeCell ref="B41:E41"/>
    <mergeCell ref="F41:P41"/>
    <mergeCell ref="B42:E44"/>
    <mergeCell ref="F42:P44"/>
    <mergeCell ref="B32:B33"/>
    <mergeCell ref="C32:C33"/>
    <mergeCell ref="E32:E33"/>
    <mergeCell ref="F32:G33"/>
    <mergeCell ref="H32:I33"/>
    <mergeCell ref="J32:K32"/>
    <mergeCell ref="D32:D33"/>
    <mergeCell ref="R36:V37"/>
    <mergeCell ref="B45:E45"/>
    <mergeCell ref="F45:P45"/>
    <mergeCell ref="L36:M37"/>
    <mergeCell ref="N36:O37"/>
    <mergeCell ref="P36:P37"/>
    <mergeCell ref="Q36:Q37"/>
    <mergeCell ref="J37:K37"/>
    <mergeCell ref="B36:B37"/>
    <mergeCell ref="C36:C37"/>
    <mergeCell ref="E36:E37"/>
    <mergeCell ref="F36:G37"/>
    <mergeCell ref="H36:I37"/>
    <mergeCell ref="B34:B35"/>
    <mergeCell ref="C34:C35"/>
    <mergeCell ref="E34:E35"/>
    <mergeCell ref="F34:G35"/>
    <mergeCell ref="H34:I35"/>
    <mergeCell ref="J34:K34"/>
    <mergeCell ref="D34:D35"/>
    <mergeCell ref="J36:K36"/>
    <mergeCell ref="D36:D37"/>
    <mergeCell ref="F30:G31"/>
    <mergeCell ref="H30:I31"/>
    <mergeCell ref="J30:K30"/>
    <mergeCell ref="D30:D31"/>
    <mergeCell ref="R34:V35"/>
    <mergeCell ref="L32:M33"/>
    <mergeCell ref="N32:O33"/>
    <mergeCell ref="P32:P33"/>
    <mergeCell ref="Q32:Q33"/>
    <mergeCell ref="J33:K33"/>
    <mergeCell ref="R32:V33"/>
    <mergeCell ref="L34:M35"/>
    <mergeCell ref="N34:O35"/>
    <mergeCell ref="P34:P35"/>
    <mergeCell ref="Q34:Q35"/>
    <mergeCell ref="J35:K35"/>
    <mergeCell ref="J26:K26"/>
    <mergeCell ref="D26:D27"/>
    <mergeCell ref="R30:V31"/>
    <mergeCell ref="L28:M29"/>
    <mergeCell ref="N28:O29"/>
    <mergeCell ref="P28:P29"/>
    <mergeCell ref="Q28:Q29"/>
    <mergeCell ref="J29:K29"/>
    <mergeCell ref="B28:B29"/>
    <mergeCell ref="C28:C29"/>
    <mergeCell ref="E28:E29"/>
    <mergeCell ref="F28:G29"/>
    <mergeCell ref="H28:I29"/>
    <mergeCell ref="J28:K28"/>
    <mergeCell ref="D28:D29"/>
    <mergeCell ref="R28:V29"/>
    <mergeCell ref="L30:M31"/>
    <mergeCell ref="N30:O31"/>
    <mergeCell ref="P30:P31"/>
    <mergeCell ref="Q30:Q31"/>
    <mergeCell ref="J31:K31"/>
    <mergeCell ref="B30:B31"/>
    <mergeCell ref="C30:C31"/>
    <mergeCell ref="E30:E31"/>
    <mergeCell ref="R26:V27"/>
    <mergeCell ref="L24:M25"/>
    <mergeCell ref="N24:O25"/>
    <mergeCell ref="P24:P25"/>
    <mergeCell ref="Q24:Q25"/>
    <mergeCell ref="J25:K25"/>
    <mergeCell ref="B24:B25"/>
    <mergeCell ref="C24:C25"/>
    <mergeCell ref="E24:E25"/>
    <mergeCell ref="F24:G25"/>
    <mergeCell ref="H24:I25"/>
    <mergeCell ref="J24:K24"/>
    <mergeCell ref="D24:D25"/>
    <mergeCell ref="R24:V25"/>
    <mergeCell ref="L26:M27"/>
    <mergeCell ref="N26:O27"/>
    <mergeCell ref="P26:P27"/>
    <mergeCell ref="Q26:Q27"/>
    <mergeCell ref="J27:K27"/>
    <mergeCell ref="B26:B27"/>
    <mergeCell ref="C26:C27"/>
    <mergeCell ref="E26:E27"/>
    <mergeCell ref="F26:G27"/>
    <mergeCell ref="H26:I27"/>
    <mergeCell ref="R20:V21"/>
    <mergeCell ref="L22:M23"/>
    <mergeCell ref="N22:O23"/>
    <mergeCell ref="P22:P23"/>
    <mergeCell ref="Q22:Q23"/>
    <mergeCell ref="J23:K23"/>
    <mergeCell ref="B22:B23"/>
    <mergeCell ref="C22:C23"/>
    <mergeCell ref="E22:E23"/>
    <mergeCell ref="F22:G23"/>
    <mergeCell ref="H22:I23"/>
    <mergeCell ref="J22:K22"/>
    <mergeCell ref="D22:D23"/>
    <mergeCell ref="R22:V23"/>
    <mergeCell ref="L20:M21"/>
    <mergeCell ref="N20:O21"/>
    <mergeCell ref="P20:P21"/>
    <mergeCell ref="C16:C17"/>
    <mergeCell ref="D16:D17"/>
    <mergeCell ref="E16:E17"/>
    <mergeCell ref="F16:G17"/>
    <mergeCell ref="H16:I17"/>
    <mergeCell ref="J17:K17"/>
    <mergeCell ref="B20:B21"/>
    <mergeCell ref="C20:C21"/>
    <mergeCell ref="E20:E21"/>
    <mergeCell ref="F20:G21"/>
    <mergeCell ref="H20:I21"/>
    <mergeCell ref="J20:K20"/>
    <mergeCell ref="D20:D21"/>
    <mergeCell ref="L16:M17"/>
    <mergeCell ref="Q20:Q21"/>
    <mergeCell ref="J21:K21"/>
    <mergeCell ref="N16:O17"/>
    <mergeCell ref="P16:P17"/>
    <mergeCell ref="Q16:Q17"/>
    <mergeCell ref="R16:V17"/>
    <mergeCell ref="E1:P1"/>
    <mergeCell ref="A3:W3"/>
    <mergeCell ref="J16:K16"/>
    <mergeCell ref="L18:M19"/>
    <mergeCell ref="N18:O19"/>
    <mergeCell ref="P18:P19"/>
    <mergeCell ref="Q18:Q19"/>
    <mergeCell ref="J19:K19"/>
    <mergeCell ref="B18:B19"/>
    <mergeCell ref="C18:C19"/>
    <mergeCell ref="E18:E19"/>
    <mergeCell ref="F18:G19"/>
    <mergeCell ref="H18:I19"/>
    <mergeCell ref="J18:K18"/>
    <mergeCell ref="D18:D19"/>
    <mergeCell ref="R18:V19"/>
    <mergeCell ref="B16:B17"/>
  </mergeCells>
  <phoneticPr fontId="3"/>
  <conditionalFormatting sqref="H18:I19">
    <cfRule type="expression" dxfId="19" priority="18">
      <formula>$D$18="一括"</formula>
    </cfRule>
  </conditionalFormatting>
  <conditionalFormatting sqref="H20:I21">
    <cfRule type="expression" dxfId="18" priority="17">
      <formula>$D$20="一括"</formula>
    </cfRule>
  </conditionalFormatting>
  <conditionalFormatting sqref="H22:I23">
    <cfRule type="expression" dxfId="17" priority="8">
      <formula>$D$22="一括"</formula>
    </cfRule>
  </conditionalFormatting>
  <conditionalFormatting sqref="H24:I25">
    <cfRule type="expression" dxfId="16" priority="7">
      <formula>$D$24="一括"</formula>
    </cfRule>
  </conditionalFormatting>
  <conditionalFormatting sqref="H26:I27">
    <cfRule type="expression" dxfId="15" priority="6">
      <formula>$D$26="一括"</formula>
    </cfRule>
  </conditionalFormatting>
  <conditionalFormatting sqref="H28:I29">
    <cfRule type="expression" dxfId="14" priority="5">
      <formula>$D$28="一括"</formula>
    </cfRule>
  </conditionalFormatting>
  <conditionalFormatting sqref="H30:I31">
    <cfRule type="expression" dxfId="13" priority="4">
      <formula>$D$30="一括"</formula>
    </cfRule>
  </conditionalFormatting>
  <conditionalFormatting sqref="H32:I33">
    <cfRule type="expression" dxfId="12" priority="3">
      <formula>$D$32="一括"</formula>
    </cfRule>
  </conditionalFormatting>
  <conditionalFormatting sqref="H34:I35">
    <cfRule type="expression" dxfId="11" priority="2">
      <formula>$D$34="一括"</formula>
    </cfRule>
  </conditionalFormatting>
  <conditionalFormatting sqref="H36:I37">
    <cfRule type="expression" dxfId="10" priority="1">
      <formula>$D$36="一括"</formula>
    </cfRule>
  </conditionalFormatting>
  <conditionalFormatting sqref="N18:O37">
    <cfRule type="expression" dxfId="9" priority="19">
      <formula>$AA18="エラー"</formula>
    </cfRule>
  </conditionalFormatting>
  <dataValidations count="3">
    <dataValidation type="list" allowBlank="1" showInputMessage="1" showErrorMessage="1" sqref="B39:D39" xr:uid="{6CCB69AD-6232-42D1-9360-FE382E742FB7}">
      <formula1>"延長,再延長"</formula1>
    </dataValidation>
    <dataValidation type="list" allowBlank="1" showInputMessage="1" showErrorMessage="1" sqref="K47 G47" xr:uid="{ADDBB297-F54A-4B27-961B-FCDCF0E1B4AC}">
      <formula1>"□,■"</formula1>
    </dataValidation>
    <dataValidation type="list" allowBlank="1" showInputMessage="1" showErrorMessage="1" sqref="D18:D37" xr:uid="{77294DCF-6D36-4A7B-8371-D0D6D1F22FE4}">
      <formula1>$C$94:$C$96</formula1>
    </dataValidation>
  </dataValidations>
  <printOptions horizontalCentered="1" verticalCentered="1"/>
  <pageMargins left="0.7" right="0.7" top="0.75" bottom="0.75" header="0.3" footer="0.3"/>
  <pageSetup paperSize="9" scale="6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96095-167C-4CFF-83D7-78FBA7A9C094}">
  <sheetPr codeName="Sheet1">
    <pageSetUpPr fitToPage="1"/>
  </sheetPr>
  <dimension ref="A1:AA96"/>
  <sheetViews>
    <sheetView view="pageBreakPreview" zoomScaleNormal="100" zoomScaleSheetLayoutView="100" workbookViewId="0"/>
  </sheetViews>
  <sheetFormatPr defaultColWidth="9" defaultRowHeight="14"/>
  <cols>
    <col min="1" max="1" width="2.08203125" style="22" customWidth="1"/>
    <col min="2" max="3" width="5.08203125" style="22" customWidth="1"/>
    <col min="4" max="4" width="8.33203125" style="22" customWidth="1"/>
    <col min="5" max="5" width="22.75" style="22" customWidth="1"/>
    <col min="6" max="6" width="6.58203125" style="22" customWidth="1"/>
    <col min="7" max="7" width="3.58203125" style="22" customWidth="1"/>
    <col min="8" max="8" width="6.58203125" style="22" customWidth="1"/>
    <col min="9" max="9" width="3.58203125" style="22" customWidth="1"/>
    <col min="10" max="10" width="6.58203125" style="22" customWidth="1"/>
    <col min="11" max="11" width="3.58203125" style="22" customWidth="1"/>
    <col min="12" max="12" width="6.58203125" style="22" customWidth="1"/>
    <col min="13" max="13" width="3.58203125" style="22" customWidth="1"/>
    <col min="14" max="14" width="6.58203125" style="22" customWidth="1"/>
    <col min="15" max="15" width="3.58203125" style="22" customWidth="1"/>
    <col min="16" max="16" width="7.5" style="22" customWidth="1"/>
    <col min="17" max="17" width="9.58203125" style="22" customWidth="1"/>
    <col min="18" max="18" width="2.58203125" style="23" customWidth="1"/>
    <col min="19" max="19" width="5.58203125" style="22" customWidth="1"/>
    <col min="20" max="20" width="2.33203125" style="22" customWidth="1"/>
    <col min="21" max="21" width="6.58203125" style="23" customWidth="1"/>
    <col min="22" max="22" width="1.75" style="22" customWidth="1"/>
    <col min="23" max="23" width="2.08203125" style="22" customWidth="1"/>
    <col min="24" max="16384" width="9" style="22"/>
  </cols>
  <sheetData>
    <row r="1" spans="1:27" ht="15" customHeight="1">
      <c r="E1" s="133"/>
      <c r="F1" s="134"/>
      <c r="G1" s="134"/>
      <c r="H1" s="134"/>
      <c r="I1" s="134"/>
      <c r="J1" s="134"/>
      <c r="K1" s="134"/>
      <c r="L1" s="134"/>
      <c r="M1" s="134"/>
      <c r="N1" s="134"/>
      <c r="O1" s="134"/>
      <c r="P1" s="134"/>
      <c r="Q1" s="81"/>
      <c r="R1" s="81"/>
      <c r="S1" s="81"/>
      <c r="T1" s="82"/>
      <c r="U1" s="83"/>
    </row>
    <row r="2" spans="1:27">
      <c r="A2" s="24"/>
      <c r="B2" s="24" t="s">
        <v>61</v>
      </c>
      <c r="C2" s="24"/>
      <c r="D2" s="24"/>
    </row>
    <row r="3" spans="1:27" ht="19">
      <c r="A3" s="135" t="s">
        <v>80</v>
      </c>
      <c r="B3" s="135"/>
      <c r="C3" s="135"/>
      <c r="D3" s="135"/>
      <c r="E3" s="135"/>
      <c r="F3" s="135"/>
      <c r="G3" s="135"/>
      <c r="H3" s="135"/>
      <c r="I3" s="135"/>
      <c r="J3" s="135"/>
      <c r="K3" s="135"/>
      <c r="L3" s="135"/>
      <c r="M3" s="135"/>
      <c r="N3" s="135"/>
      <c r="O3" s="135"/>
      <c r="P3" s="135"/>
      <c r="Q3" s="135"/>
      <c r="R3" s="135"/>
      <c r="S3" s="135"/>
      <c r="T3" s="135"/>
      <c r="U3" s="135"/>
      <c r="V3" s="135"/>
      <c r="W3" s="135"/>
    </row>
    <row r="4" spans="1:27" ht="15" customHeight="1">
      <c r="A4" s="25"/>
      <c r="E4" s="26"/>
      <c r="F4" s="26"/>
      <c r="G4" s="26"/>
      <c r="H4" s="26"/>
      <c r="I4" s="26"/>
      <c r="J4" s="26"/>
      <c r="K4" s="26"/>
      <c r="L4" s="26"/>
      <c r="M4" s="26"/>
      <c r="N4" s="26"/>
      <c r="O4" s="26"/>
      <c r="P4" s="26"/>
      <c r="Q4" s="26"/>
      <c r="R4" s="27"/>
      <c r="S4" s="26"/>
      <c r="T4" s="26"/>
    </row>
    <row r="5" spans="1:27" s="32" customFormat="1" ht="18.75" customHeight="1">
      <c r="A5" s="28" t="s">
        <v>74</v>
      </c>
      <c r="B5" s="28"/>
      <c r="C5" s="28"/>
      <c r="D5" s="28"/>
      <c r="E5" s="28"/>
      <c r="F5" s="28"/>
      <c r="G5" s="28"/>
      <c r="H5" s="28"/>
      <c r="I5" s="28"/>
      <c r="J5" s="28"/>
      <c r="K5" s="28"/>
      <c r="L5" s="28"/>
      <c r="M5" s="28"/>
      <c r="N5" s="28"/>
      <c r="O5" s="28"/>
      <c r="P5" s="29"/>
      <c r="Q5" s="29"/>
      <c r="R5" s="30"/>
      <c r="S5" s="28"/>
      <c r="T5" s="28"/>
      <c r="U5" s="31"/>
    </row>
    <row r="6" spans="1:27" s="32" customFormat="1" ht="18.75" customHeight="1">
      <c r="A6" s="32" t="s">
        <v>63</v>
      </c>
      <c r="B6" s="28"/>
      <c r="E6" s="28"/>
      <c r="F6" s="28"/>
      <c r="G6" s="28"/>
      <c r="H6" s="28"/>
      <c r="I6" s="28"/>
      <c r="J6" s="28"/>
      <c r="K6" s="28"/>
      <c r="L6" s="28"/>
      <c r="M6" s="28"/>
      <c r="N6" s="28"/>
      <c r="O6" s="28"/>
      <c r="P6" s="29"/>
      <c r="Q6" s="29"/>
      <c r="R6" s="30"/>
      <c r="S6" s="28"/>
      <c r="T6" s="28"/>
      <c r="U6" s="31"/>
    </row>
    <row r="7" spans="1:27" s="32" customFormat="1" ht="18.75" customHeight="1">
      <c r="A7" s="28"/>
      <c r="B7" s="33" t="s">
        <v>50</v>
      </c>
      <c r="C7" s="33"/>
      <c r="D7" s="33"/>
      <c r="E7" s="28"/>
      <c r="F7" s="28"/>
      <c r="G7" s="28"/>
      <c r="H7" s="28"/>
      <c r="I7" s="28"/>
      <c r="J7" s="28"/>
      <c r="K7" s="28"/>
      <c r="L7" s="28"/>
      <c r="M7" s="28"/>
      <c r="N7" s="28"/>
      <c r="O7" s="28"/>
      <c r="P7" s="29"/>
      <c r="Q7" s="29"/>
      <c r="R7" s="30"/>
      <c r="S7" s="28"/>
      <c r="T7" s="28"/>
      <c r="U7" s="31"/>
    </row>
    <row r="8" spans="1:27" s="32" customFormat="1" ht="18.75" customHeight="1">
      <c r="A8" s="28"/>
      <c r="B8" s="33" t="s">
        <v>90</v>
      </c>
      <c r="C8" s="33"/>
      <c r="D8" s="33"/>
      <c r="E8" s="28"/>
      <c r="F8" s="28"/>
      <c r="G8" s="28"/>
      <c r="H8" s="28"/>
      <c r="I8" s="28"/>
      <c r="J8" s="28"/>
      <c r="K8" s="28"/>
      <c r="L8" s="28"/>
      <c r="M8" s="33"/>
      <c r="N8" s="28"/>
      <c r="O8" s="28"/>
      <c r="P8" s="29"/>
      <c r="Q8" s="29"/>
      <c r="R8" s="30"/>
      <c r="S8" s="28"/>
      <c r="T8" s="28"/>
      <c r="U8" s="31"/>
    </row>
    <row r="9" spans="1:27" s="32" customFormat="1" ht="18.75" customHeight="1">
      <c r="A9" s="28"/>
      <c r="B9" s="33" t="s">
        <v>81</v>
      </c>
      <c r="C9" s="33"/>
      <c r="D9" s="33"/>
      <c r="E9" s="28"/>
      <c r="F9" s="28"/>
      <c r="G9" s="28"/>
      <c r="H9" s="28"/>
      <c r="I9" s="28"/>
      <c r="J9" s="28"/>
      <c r="K9" s="28"/>
      <c r="L9" s="28"/>
      <c r="M9" s="28"/>
      <c r="N9" s="28"/>
      <c r="O9" s="28"/>
      <c r="P9" s="28"/>
      <c r="Q9" s="28"/>
      <c r="R9" s="30"/>
      <c r="S9" s="28"/>
      <c r="T9" s="28"/>
      <c r="U9" s="31"/>
    </row>
    <row r="10" spans="1:27" s="32" customFormat="1" ht="18.75" customHeight="1">
      <c r="A10" s="28"/>
      <c r="B10" s="33" t="s">
        <v>84</v>
      </c>
      <c r="C10" s="33"/>
      <c r="D10" s="33"/>
      <c r="E10" s="28"/>
      <c r="F10" s="28"/>
      <c r="G10" s="28"/>
      <c r="H10" s="28"/>
      <c r="I10" s="28"/>
      <c r="J10" s="28"/>
      <c r="K10" s="28"/>
      <c r="L10" s="28"/>
      <c r="M10" s="28"/>
      <c r="N10" s="28"/>
      <c r="O10" s="28"/>
      <c r="P10" s="28"/>
      <c r="Q10" s="28"/>
      <c r="R10" s="30"/>
      <c r="S10" s="28"/>
      <c r="T10" s="28"/>
      <c r="U10" s="31"/>
    </row>
    <row r="11" spans="1:27" s="32" customFormat="1" ht="18.75" customHeight="1">
      <c r="A11" s="28"/>
      <c r="B11" s="33" t="s">
        <v>82</v>
      </c>
      <c r="C11" s="34"/>
      <c r="D11" s="34"/>
      <c r="E11" s="35"/>
      <c r="F11" s="35"/>
      <c r="G11" s="35"/>
      <c r="H11" s="35"/>
      <c r="I11" s="35"/>
      <c r="J11" s="35"/>
      <c r="K11" s="35"/>
      <c r="L11" s="35"/>
      <c r="M11" s="35"/>
      <c r="N11" s="35"/>
      <c r="O11" s="35"/>
      <c r="P11" s="35"/>
      <c r="Q11" s="35"/>
      <c r="R11" s="36"/>
      <c r="S11" s="35"/>
      <c r="T11" s="35"/>
      <c r="U11" s="37"/>
    </row>
    <row r="12" spans="1:27" s="32" customFormat="1" ht="17.25" customHeight="1">
      <c r="A12" s="28"/>
      <c r="B12" s="34" t="s">
        <v>83</v>
      </c>
      <c r="C12" s="34"/>
      <c r="D12" s="34"/>
      <c r="E12" s="35"/>
      <c r="F12" s="35"/>
      <c r="G12" s="35"/>
      <c r="H12" s="35"/>
      <c r="I12" s="35"/>
      <c r="J12" s="35"/>
      <c r="K12" s="35"/>
      <c r="L12" s="35"/>
      <c r="M12" s="35"/>
      <c r="N12" s="35"/>
      <c r="O12" s="35"/>
      <c r="P12" s="35"/>
      <c r="Q12" s="35"/>
      <c r="R12" s="36"/>
      <c r="S12" s="35"/>
      <c r="T12" s="35"/>
      <c r="U12" s="37"/>
    </row>
    <row r="13" spans="1:27" ht="18.75" customHeight="1">
      <c r="A13" s="28"/>
      <c r="B13" s="34" t="s">
        <v>9</v>
      </c>
      <c r="C13" s="28"/>
      <c r="D13" s="28"/>
      <c r="E13" s="28"/>
      <c r="F13" s="28"/>
      <c r="G13" s="28"/>
      <c r="H13" s="28"/>
      <c r="I13" s="28"/>
      <c r="J13" s="28"/>
      <c r="K13" s="28"/>
      <c r="L13" s="28"/>
      <c r="M13" s="28"/>
      <c r="N13" s="28"/>
      <c r="O13" s="28"/>
      <c r="P13" s="28"/>
      <c r="Q13" s="28"/>
      <c r="R13" s="30"/>
      <c r="S13" s="28"/>
      <c r="T13" s="28"/>
      <c r="U13" s="31"/>
      <c r="V13" s="32"/>
      <c r="W13" s="32"/>
    </row>
    <row r="14" spans="1:27" ht="15" customHeight="1">
      <c r="A14" s="28"/>
      <c r="B14" s="33" t="s">
        <v>62</v>
      </c>
      <c r="C14" s="26"/>
      <c r="D14" s="26"/>
      <c r="E14" s="26"/>
      <c r="F14" s="26"/>
      <c r="G14" s="26"/>
      <c r="H14" s="26"/>
      <c r="I14" s="26"/>
      <c r="J14" s="26"/>
      <c r="K14" s="26"/>
      <c r="L14" s="26"/>
      <c r="M14" s="26"/>
      <c r="N14" s="26"/>
      <c r="O14" s="26"/>
      <c r="P14" s="38"/>
      <c r="Q14" s="84"/>
      <c r="S14" s="39"/>
      <c r="T14" s="39"/>
      <c r="Z14" s="45"/>
      <c r="AA14" s="45"/>
    </row>
    <row r="15" spans="1:27" ht="15" customHeight="1" thickBot="1">
      <c r="A15" s="28"/>
      <c r="B15" s="33"/>
      <c r="C15" s="26"/>
      <c r="D15" s="26"/>
      <c r="E15" s="26"/>
      <c r="F15" s="26"/>
      <c r="G15" s="26"/>
      <c r="H15" s="26"/>
      <c r="I15" s="26"/>
      <c r="J15" s="26"/>
      <c r="K15" s="26"/>
      <c r="L15" s="26"/>
      <c r="M15" s="26"/>
      <c r="N15" s="26"/>
      <c r="O15" s="26"/>
      <c r="P15" s="38"/>
      <c r="Q15" s="84"/>
      <c r="S15" s="39"/>
      <c r="T15" s="78" t="s">
        <v>28</v>
      </c>
      <c r="Z15" s="45"/>
      <c r="AA15" s="45"/>
    </row>
    <row r="16" spans="1:27" ht="20.149999999999999" customHeight="1">
      <c r="A16" s="40"/>
      <c r="B16" s="164" t="s">
        <v>10</v>
      </c>
      <c r="C16" s="166" t="s">
        <v>11</v>
      </c>
      <c r="D16" s="168" t="s">
        <v>76</v>
      </c>
      <c r="E16" s="170" t="s">
        <v>12</v>
      </c>
      <c r="F16" s="111" t="s">
        <v>73</v>
      </c>
      <c r="G16" s="172"/>
      <c r="H16" s="174" t="s">
        <v>55</v>
      </c>
      <c r="I16" s="175"/>
      <c r="J16" s="136" t="s">
        <v>85</v>
      </c>
      <c r="K16" s="137"/>
      <c r="L16" s="111" t="s">
        <v>56</v>
      </c>
      <c r="M16" s="112"/>
      <c r="N16" s="119" t="s">
        <v>57</v>
      </c>
      <c r="O16" s="120"/>
      <c r="P16" s="123" t="s">
        <v>13</v>
      </c>
      <c r="Q16" s="125" t="s">
        <v>14</v>
      </c>
      <c r="R16" s="127" t="s">
        <v>15</v>
      </c>
      <c r="S16" s="128"/>
      <c r="T16" s="128"/>
      <c r="U16" s="128"/>
      <c r="V16" s="129"/>
      <c r="Z16" s="45"/>
    </row>
    <row r="17" spans="1:27" ht="20.149999999999999" customHeight="1">
      <c r="A17" s="40"/>
      <c r="B17" s="165"/>
      <c r="C17" s="167"/>
      <c r="D17" s="169"/>
      <c r="E17" s="171"/>
      <c r="F17" s="113"/>
      <c r="G17" s="173"/>
      <c r="H17" s="176"/>
      <c r="I17" s="177"/>
      <c r="J17" s="178" t="s">
        <v>86</v>
      </c>
      <c r="K17" s="179"/>
      <c r="L17" s="113"/>
      <c r="M17" s="114"/>
      <c r="N17" s="121"/>
      <c r="O17" s="122"/>
      <c r="P17" s="124"/>
      <c r="Q17" s="126"/>
      <c r="R17" s="130"/>
      <c r="S17" s="131"/>
      <c r="T17" s="131"/>
      <c r="U17" s="131"/>
      <c r="V17" s="132"/>
      <c r="Z17" s="45"/>
    </row>
    <row r="18" spans="1:27" ht="25" customHeight="1">
      <c r="A18" s="40"/>
      <c r="B18" s="232">
        <v>1</v>
      </c>
      <c r="C18" s="149">
        <v>5</v>
      </c>
      <c r="D18" s="156" t="s">
        <v>78</v>
      </c>
      <c r="E18" s="151" t="s">
        <v>58</v>
      </c>
      <c r="F18" s="138">
        <v>132500</v>
      </c>
      <c r="G18" s="153"/>
      <c r="H18" s="138">
        <v>80000</v>
      </c>
      <c r="I18" s="153"/>
      <c r="J18" s="154">
        <v>2000</v>
      </c>
      <c r="K18" s="155"/>
      <c r="L18" s="138">
        <v>25000</v>
      </c>
      <c r="M18" s="139"/>
      <c r="N18" s="141">
        <f>F18-H18-J18-J19-L18</f>
        <v>25000</v>
      </c>
      <c r="O18" s="142"/>
      <c r="P18" s="145"/>
      <c r="Q18" s="115"/>
      <c r="R18" s="158"/>
      <c r="S18" s="159"/>
      <c r="T18" s="159"/>
      <c r="U18" s="159"/>
      <c r="V18" s="160"/>
      <c r="X18" s="41"/>
      <c r="Y18" s="99"/>
      <c r="Z18" s="231">
        <f>IF(D18="部分払",1,0)</f>
        <v>1</v>
      </c>
      <c r="AA18" s="231" t="str">
        <f>IF(Z18=0,IF(N18=0,"OK","エラー"),IF(N18&gt;0,"OK","エラー"))</f>
        <v>OK</v>
      </c>
    </row>
    <row r="19" spans="1:27" ht="25" customHeight="1">
      <c r="A19" s="40"/>
      <c r="B19" s="233"/>
      <c r="C19" s="150"/>
      <c r="D19" s="157"/>
      <c r="E19" s="152"/>
      <c r="F19" s="117"/>
      <c r="G19" s="118"/>
      <c r="H19" s="117"/>
      <c r="I19" s="118"/>
      <c r="J19" s="234">
        <v>500</v>
      </c>
      <c r="K19" s="235"/>
      <c r="L19" s="117"/>
      <c r="M19" s="140"/>
      <c r="N19" s="143"/>
      <c r="O19" s="144"/>
      <c r="P19" s="146"/>
      <c r="Q19" s="116"/>
      <c r="R19" s="161"/>
      <c r="S19" s="162"/>
      <c r="T19" s="162"/>
      <c r="U19" s="162"/>
      <c r="V19" s="163"/>
      <c r="X19" s="41"/>
      <c r="Z19" s="231"/>
      <c r="AA19" s="231"/>
    </row>
    <row r="20" spans="1:27" ht="25" customHeight="1">
      <c r="A20" s="40"/>
      <c r="B20" s="232">
        <v>2</v>
      </c>
      <c r="C20" s="149">
        <v>5</v>
      </c>
      <c r="D20" s="156" t="s">
        <v>89</v>
      </c>
      <c r="E20" s="151" t="s">
        <v>59</v>
      </c>
      <c r="F20" s="138">
        <v>81700</v>
      </c>
      <c r="G20" s="153"/>
      <c r="H20" s="138">
        <v>50000</v>
      </c>
      <c r="I20" s="153"/>
      <c r="J20" s="154">
        <v>6100</v>
      </c>
      <c r="K20" s="155"/>
      <c r="L20" s="138">
        <v>24100</v>
      </c>
      <c r="M20" s="139"/>
      <c r="N20" s="141">
        <f t="shared" ref="N20" si="0">F20-H20-J20-J21-L20</f>
        <v>0</v>
      </c>
      <c r="O20" s="142"/>
      <c r="P20" s="145"/>
      <c r="Q20" s="115"/>
      <c r="R20" s="158"/>
      <c r="S20" s="159"/>
      <c r="T20" s="159"/>
      <c r="U20" s="159"/>
      <c r="V20" s="160"/>
      <c r="X20" s="41"/>
      <c r="Z20" s="231">
        <f>IF(D20="部分払",1,0)</f>
        <v>0</v>
      </c>
      <c r="AA20" s="231" t="str">
        <f t="shared" ref="AA20" si="1">IF(Z20=0,IF(N20=0,"OK","エラー"),IF(N20&gt;0,"OK","エラー"))</f>
        <v>OK</v>
      </c>
    </row>
    <row r="21" spans="1:27" ht="25" customHeight="1">
      <c r="A21" s="40"/>
      <c r="B21" s="233"/>
      <c r="C21" s="150"/>
      <c r="D21" s="157"/>
      <c r="E21" s="152"/>
      <c r="F21" s="117"/>
      <c r="G21" s="118"/>
      <c r="H21" s="117"/>
      <c r="I21" s="118"/>
      <c r="J21" s="234">
        <v>1500</v>
      </c>
      <c r="K21" s="235"/>
      <c r="L21" s="117"/>
      <c r="M21" s="140"/>
      <c r="N21" s="143"/>
      <c r="O21" s="144"/>
      <c r="P21" s="146"/>
      <c r="Q21" s="116"/>
      <c r="R21" s="161"/>
      <c r="S21" s="162"/>
      <c r="T21" s="162"/>
      <c r="U21" s="162"/>
      <c r="V21" s="163"/>
      <c r="X21" s="41"/>
      <c r="Z21" s="231"/>
      <c r="AA21" s="231"/>
    </row>
    <row r="22" spans="1:27" ht="25" customHeight="1">
      <c r="A22" s="40"/>
      <c r="B22" s="232">
        <v>3</v>
      </c>
      <c r="C22" s="149">
        <v>6</v>
      </c>
      <c r="D22" s="156" t="s">
        <v>77</v>
      </c>
      <c r="E22" s="180" t="s">
        <v>60</v>
      </c>
      <c r="F22" s="138">
        <v>358000</v>
      </c>
      <c r="G22" s="153"/>
      <c r="H22" s="138"/>
      <c r="I22" s="153"/>
      <c r="J22" s="154">
        <v>0</v>
      </c>
      <c r="K22" s="155"/>
      <c r="L22" s="138">
        <v>306000</v>
      </c>
      <c r="M22" s="139"/>
      <c r="N22" s="141">
        <f t="shared" ref="N22" si="2">F22-H22-J22-J23-L22</f>
        <v>0</v>
      </c>
      <c r="O22" s="142"/>
      <c r="P22" s="145"/>
      <c r="Q22" s="115"/>
      <c r="R22" s="158"/>
      <c r="S22" s="159"/>
      <c r="T22" s="159"/>
      <c r="U22" s="159"/>
      <c r="V22" s="160"/>
      <c r="X22" s="41"/>
      <c r="Z22" s="231">
        <f t="shared" ref="Z22" si="3">IF(D22="部分払",1,0)</f>
        <v>0</v>
      </c>
      <c r="AA22" s="231" t="str">
        <f t="shared" ref="AA22" si="4">IF(Z22=0,IF(N22=0,"OK","エラー"),IF(N22&gt;0,"OK","エラー"))</f>
        <v>OK</v>
      </c>
    </row>
    <row r="23" spans="1:27" ht="25" customHeight="1">
      <c r="A23" s="40"/>
      <c r="B23" s="233"/>
      <c r="C23" s="150"/>
      <c r="D23" s="157"/>
      <c r="E23" s="181"/>
      <c r="F23" s="117"/>
      <c r="G23" s="118"/>
      <c r="H23" s="117"/>
      <c r="I23" s="118"/>
      <c r="J23" s="234">
        <v>52000</v>
      </c>
      <c r="K23" s="235"/>
      <c r="L23" s="117"/>
      <c r="M23" s="140"/>
      <c r="N23" s="143"/>
      <c r="O23" s="144"/>
      <c r="P23" s="146"/>
      <c r="Q23" s="116"/>
      <c r="R23" s="161"/>
      <c r="S23" s="162"/>
      <c r="T23" s="162"/>
      <c r="U23" s="162"/>
      <c r="V23" s="163"/>
      <c r="X23" s="41"/>
      <c r="Z23" s="231"/>
      <c r="AA23" s="231"/>
    </row>
    <row r="24" spans="1:27" ht="25" customHeight="1">
      <c r="A24" s="40"/>
      <c r="B24" s="232">
        <v>4</v>
      </c>
      <c r="C24" s="149"/>
      <c r="D24" s="156"/>
      <c r="E24" s="151"/>
      <c r="F24" s="138"/>
      <c r="G24" s="153"/>
      <c r="H24" s="138"/>
      <c r="I24" s="153"/>
      <c r="J24" s="154"/>
      <c r="K24" s="155"/>
      <c r="L24" s="138"/>
      <c r="M24" s="139"/>
      <c r="N24" s="141">
        <f t="shared" ref="N24" si="5">F24-H24-J24-J25-L24</f>
        <v>0</v>
      </c>
      <c r="O24" s="142"/>
      <c r="P24" s="145"/>
      <c r="Q24" s="115"/>
      <c r="R24" s="158"/>
      <c r="S24" s="159"/>
      <c r="T24" s="159"/>
      <c r="U24" s="159"/>
      <c r="V24" s="160"/>
      <c r="X24" s="41"/>
      <c r="Z24" s="231">
        <f t="shared" ref="Z24" si="6">IF(D24="部分払",1,0)</f>
        <v>0</v>
      </c>
      <c r="AA24" s="231" t="str">
        <f>IF(Z24=0,IF(N24=0,"OK","エラー"),IF(N24&gt;0,"OK","エラー"))</f>
        <v>OK</v>
      </c>
    </row>
    <row r="25" spans="1:27" ht="25" customHeight="1">
      <c r="A25" s="40"/>
      <c r="B25" s="233"/>
      <c r="C25" s="150"/>
      <c r="D25" s="157"/>
      <c r="E25" s="152"/>
      <c r="F25" s="117"/>
      <c r="G25" s="118"/>
      <c r="H25" s="117"/>
      <c r="I25" s="118"/>
      <c r="J25" s="234"/>
      <c r="K25" s="235"/>
      <c r="L25" s="117"/>
      <c r="M25" s="140"/>
      <c r="N25" s="143"/>
      <c r="O25" s="144"/>
      <c r="P25" s="146"/>
      <c r="Q25" s="116"/>
      <c r="R25" s="161"/>
      <c r="S25" s="162"/>
      <c r="T25" s="162"/>
      <c r="U25" s="162"/>
      <c r="V25" s="163"/>
      <c r="X25" s="41"/>
      <c r="Z25" s="231"/>
      <c r="AA25" s="231"/>
    </row>
    <row r="26" spans="1:27" ht="25" customHeight="1">
      <c r="A26" s="40"/>
      <c r="B26" s="232">
        <v>5</v>
      </c>
      <c r="C26" s="149"/>
      <c r="D26" s="156"/>
      <c r="E26" s="151"/>
      <c r="F26" s="138"/>
      <c r="G26" s="153"/>
      <c r="H26" s="138"/>
      <c r="I26" s="153"/>
      <c r="J26" s="154"/>
      <c r="K26" s="155"/>
      <c r="L26" s="138"/>
      <c r="M26" s="139"/>
      <c r="N26" s="141">
        <f t="shared" ref="N26" si="7">F26-H26-J26-J27-L26</f>
        <v>0</v>
      </c>
      <c r="O26" s="142"/>
      <c r="P26" s="145"/>
      <c r="Q26" s="115"/>
      <c r="R26" s="158"/>
      <c r="S26" s="159"/>
      <c r="T26" s="159"/>
      <c r="U26" s="159"/>
      <c r="V26" s="160"/>
      <c r="X26" s="41"/>
      <c r="Z26" s="231">
        <f t="shared" ref="Z26" si="8">IF(D26="部分払",1,0)</f>
        <v>0</v>
      </c>
      <c r="AA26" s="231" t="str">
        <f t="shared" ref="AA26" si="9">IF(Z26=0,IF(N26=0,"OK","エラー"),IF(N26&gt;0,"OK","エラー"))</f>
        <v>OK</v>
      </c>
    </row>
    <row r="27" spans="1:27" ht="25" customHeight="1">
      <c r="A27" s="40"/>
      <c r="B27" s="233"/>
      <c r="C27" s="150"/>
      <c r="D27" s="157"/>
      <c r="E27" s="152"/>
      <c r="F27" s="117"/>
      <c r="G27" s="118"/>
      <c r="H27" s="117"/>
      <c r="I27" s="118"/>
      <c r="J27" s="234"/>
      <c r="K27" s="235"/>
      <c r="L27" s="117"/>
      <c r="M27" s="140"/>
      <c r="N27" s="143"/>
      <c r="O27" s="144"/>
      <c r="P27" s="146"/>
      <c r="Q27" s="116"/>
      <c r="R27" s="161"/>
      <c r="S27" s="162"/>
      <c r="T27" s="162"/>
      <c r="U27" s="162"/>
      <c r="V27" s="163"/>
      <c r="X27" s="41"/>
      <c r="Z27" s="231"/>
      <c r="AA27" s="231"/>
    </row>
    <row r="28" spans="1:27" ht="25" customHeight="1">
      <c r="A28" s="40"/>
      <c r="B28" s="232">
        <v>6</v>
      </c>
      <c r="C28" s="149"/>
      <c r="D28" s="156"/>
      <c r="E28" s="151"/>
      <c r="F28" s="138"/>
      <c r="G28" s="153"/>
      <c r="H28" s="138"/>
      <c r="I28" s="153"/>
      <c r="J28" s="154"/>
      <c r="K28" s="155"/>
      <c r="L28" s="138"/>
      <c r="M28" s="139"/>
      <c r="N28" s="141">
        <f t="shared" ref="N28" si="10">F28-H28-J28-J29-L28</f>
        <v>0</v>
      </c>
      <c r="O28" s="142"/>
      <c r="P28" s="145"/>
      <c r="Q28" s="115"/>
      <c r="R28" s="158"/>
      <c r="S28" s="159"/>
      <c r="T28" s="159"/>
      <c r="U28" s="159"/>
      <c r="V28" s="160"/>
      <c r="X28" s="41"/>
      <c r="Z28" s="231">
        <f t="shared" ref="Z28" si="11">IF(D28="部分払",1,0)</f>
        <v>0</v>
      </c>
      <c r="AA28" s="231" t="str">
        <f t="shared" ref="AA28" si="12">IF(Z28=0,IF(N28=0,"OK","エラー"),IF(N28&gt;0,"OK","エラー"))</f>
        <v>OK</v>
      </c>
    </row>
    <row r="29" spans="1:27" ht="25" customHeight="1">
      <c r="A29" s="40"/>
      <c r="B29" s="233"/>
      <c r="C29" s="150"/>
      <c r="D29" s="157"/>
      <c r="E29" s="152"/>
      <c r="F29" s="117"/>
      <c r="G29" s="118"/>
      <c r="H29" s="117"/>
      <c r="I29" s="118"/>
      <c r="J29" s="234"/>
      <c r="K29" s="235"/>
      <c r="L29" s="117"/>
      <c r="M29" s="140"/>
      <c r="N29" s="143"/>
      <c r="O29" s="144"/>
      <c r="P29" s="146"/>
      <c r="Q29" s="116"/>
      <c r="R29" s="161"/>
      <c r="S29" s="162"/>
      <c r="T29" s="162"/>
      <c r="U29" s="162"/>
      <c r="V29" s="163"/>
      <c r="X29" s="41"/>
      <c r="Z29" s="231"/>
      <c r="AA29" s="231"/>
    </row>
    <row r="30" spans="1:27" ht="25" customHeight="1">
      <c r="A30" s="40"/>
      <c r="B30" s="232">
        <v>7</v>
      </c>
      <c r="C30" s="149"/>
      <c r="D30" s="156"/>
      <c r="E30" s="151"/>
      <c r="F30" s="138"/>
      <c r="G30" s="153"/>
      <c r="H30" s="138"/>
      <c r="I30" s="153"/>
      <c r="J30" s="154"/>
      <c r="K30" s="155"/>
      <c r="L30" s="138"/>
      <c r="M30" s="139"/>
      <c r="N30" s="141">
        <f t="shared" ref="N30" si="13">F30-H30-J30-J31-L30</f>
        <v>0</v>
      </c>
      <c r="O30" s="142"/>
      <c r="P30" s="145"/>
      <c r="Q30" s="115"/>
      <c r="R30" s="158"/>
      <c r="S30" s="159"/>
      <c r="T30" s="159"/>
      <c r="U30" s="159"/>
      <c r="V30" s="160"/>
      <c r="X30" s="41"/>
      <c r="Z30" s="231">
        <f t="shared" ref="Z30" si="14">IF(D30="部分払",1,0)</f>
        <v>0</v>
      </c>
      <c r="AA30" s="231" t="str">
        <f t="shared" ref="AA30" si="15">IF(Z30=0,IF(N30=0,"OK","エラー"),IF(N30&gt;0,"OK","エラー"))</f>
        <v>OK</v>
      </c>
    </row>
    <row r="31" spans="1:27" ht="25" customHeight="1">
      <c r="A31" s="40"/>
      <c r="B31" s="233"/>
      <c r="C31" s="150"/>
      <c r="D31" s="157"/>
      <c r="E31" s="152"/>
      <c r="F31" s="117"/>
      <c r="G31" s="118"/>
      <c r="H31" s="117"/>
      <c r="I31" s="118"/>
      <c r="J31" s="234"/>
      <c r="K31" s="235"/>
      <c r="L31" s="117"/>
      <c r="M31" s="140"/>
      <c r="N31" s="143"/>
      <c r="O31" s="144"/>
      <c r="P31" s="146"/>
      <c r="Q31" s="116"/>
      <c r="R31" s="161"/>
      <c r="S31" s="162"/>
      <c r="T31" s="162"/>
      <c r="U31" s="162"/>
      <c r="V31" s="163"/>
      <c r="X31" s="41"/>
      <c r="Z31" s="231"/>
      <c r="AA31" s="231"/>
    </row>
    <row r="32" spans="1:27" ht="25" customHeight="1">
      <c r="A32" s="40"/>
      <c r="B32" s="232">
        <v>8</v>
      </c>
      <c r="C32" s="149"/>
      <c r="D32" s="156"/>
      <c r="E32" s="151"/>
      <c r="F32" s="138"/>
      <c r="G32" s="153"/>
      <c r="H32" s="138"/>
      <c r="I32" s="153"/>
      <c r="J32" s="154"/>
      <c r="K32" s="155"/>
      <c r="L32" s="138"/>
      <c r="M32" s="139"/>
      <c r="N32" s="141">
        <f t="shared" ref="N32" si="16">F32-H32-J32-J33-L32</f>
        <v>0</v>
      </c>
      <c r="O32" s="142"/>
      <c r="P32" s="145"/>
      <c r="Q32" s="115"/>
      <c r="R32" s="158"/>
      <c r="S32" s="159"/>
      <c r="T32" s="159"/>
      <c r="U32" s="159"/>
      <c r="V32" s="160"/>
      <c r="X32" s="41"/>
      <c r="Z32" s="231">
        <f t="shared" ref="Z32" si="17">IF(D32="部分払",1,0)</f>
        <v>0</v>
      </c>
      <c r="AA32" s="231" t="str">
        <f t="shared" ref="AA32" si="18">IF(Z32=0,IF(N32=0,"OK","エラー"),IF(N32&gt;0,"OK","エラー"))</f>
        <v>OK</v>
      </c>
    </row>
    <row r="33" spans="1:27" ht="25" customHeight="1">
      <c r="A33" s="40"/>
      <c r="B33" s="233"/>
      <c r="C33" s="150"/>
      <c r="D33" s="157"/>
      <c r="E33" s="152"/>
      <c r="F33" s="117"/>
      <c r="G33" s="118"/>
      <c r="H33" s="117"/>
      <c r="I33" s="118"/>
      <c r="J33" s="234"/>
      <c r="K33" s="235"/>
      <c r="L33" s="117"/>
      <c r="M33" s="140"/>
      <c r="N33" s="143"/>
      <c r="O33" s="144"/>
      <c r="P33" s="146"/>
      <c r="Q33" s="116"/>
      <c r="R33" s="161"/>
      <c r="S33" s="162"/>
      <c r="T33" s="162"/>
      <c r="U33" s="162"/>
      <c r="V33" s="163"/>
      <c r="X33" s="98"/>
      <c r="Z33" s="231"/>
      <c r="AA33" s="231"/>
    </row>
    <row r="34" spans="1:27" ht="25" customHeight="1">
      <c r="A34" s="40"/>
      <c r="B34" s="232">
        <v>9</v>
      </c>
      <c r="C34" s="149"/>
      <c r="D34" s="156"/>
      <c r="E34" s="151"/>
      <c r="F34" s="138"/>
      <c r="G34" s="153"/>
      <c r="H34" s="138"/>
      <c r="I34" s="153"/>
      <c r="J34" s="154"/>
      <c r="K34" s="155"/>
      <c r="L34" s="138"/>
      <c r="M34" s="139"/>
      <c r="N34" s="141">
        <f t="shared" ref="N34" si="19">F34-H34-J34-J35-L34</f>
        <v>0</v>
      </c>
      <c r="O34" s="142"/>
      <c r="P34" s="145"/>
      <c r="Q34" s="115"/>
      <c r="R34" s="158"/>
      <c r="S34" s="159"/>
      <c r="T34" s="159"/>
      <c r="U34" s="159"/>
      <c r="V34" s="160"/>
      <c r="X34" s="41"/>
      <c r="Z34" s="231">
        <f>IF(D34="部分払",1,0)</f>
        <v>0</v>
      </c>
      <c r="AA34" s="231" t="str">
        <f t="shared" ref="AA34" si="20">IF(Z34=0,IF(N34=0,"OK","エラー"),IF(N34&gt;0,"OK","エラー"))</f>
        <v>OK</v>
      </c>
    </row>
    <row r="35" spans="1:27" ht="25" customHeight="1">
      <c r="A35" s="40"/>
      <c r="B35" s="233"/>
      <c r="C35" s="150"/>
      <c r="D35" s="157"/>
      <c r="E35" s="152"/>
      <c r="F35" s="117"/>
      <c r="G35" s="118"/>
      <c r="H35" s="117"/>
      <c r="I35" s="118"/>
      <c r="J35" s="234"/>
      <c r="K35" s="235"/>
      <c r="L35" s="117"/>
      <c r="M35" s="140"/>
      <c r="N35" s="143"/>
      <c r="O35" s="144"/>
      <c r="P35" s="146"/>
      <c r="Q35" s="116"/>
      <c r="R35" s="161"/>
      <c r="S35" s="162"/>
      <c r="T35" s="162"/>
      <c r="U35" s="162"/>
      <c r="V35" s="163"/>
      <c r="X35" s="41"/>
      <c r="Z35" s="231"/>
      <c r="AA35" s="231"/>
    </row>
    <row r="36" spans="1:27" ht="25" customHeight="1">
      <c r="A36" s="40"/>
      <c r="B36" s="232">
        <v>10</v>
      </c>
      <c r="C36" s="149"/>
      <c r="D36" s="156"/>
      <c r="E36" s="151"/>
      <c r="F36" s="138"/>
      <c r="G36" s="153"/>
      <c r="H36" s="138"/>
      <c r="I36" s="153"/>
      <c r="J36" s="154"/>
      <c r="K36" s="155"/>
      <c r="L36" s="138"/>
      <c r="M36" s="139"/>
      <c r="N36" s="141">
        <f t="shared" ref="N36" si="21">F36-H36-J36-J37-L36</f>
        <v>0</v>
      </c>
      <c r="O36" s="142"/>
      <c r="P36" s="145"/>
      <c r="Q36" s="115"/>
      <c r="R36" s="158"/>
      <c r="S36" s="159"/>
      <c r="T36" s="159"/>
      <c r="U36" s="159"/>
      <c r="V36" s="160"/>
      <c r="X36" s="41"/>
      <c r="Z36" s="231">
        <f t="shared" ref="Z36" si="22">IF(D36="部分払",1,0)</f>
        <v>0</v>
      </c>
      <c r="AA36" s="231" t="str">
        <f t="shared" ref="AA36" si="23">IF(Z36=0,IF(N36=0,"OK","エラー"),IF(N36&gt;0,"OK","エラー"))</f>
        <v>OK</v>
      </c>
    </row>
    <row r="37" spans="1:27" ht="25" customHeight="1" thickBot="1">
      <c r="A37" s="40"/>
      <c r="B37" s="233"/>
      <c r="C37" s="197"/>
      <c r="D37" s="236"/>
      <c r="E37" s="198"/>
      <c r="F37" s="192"/>
      <c r="G37" s="196"/>
      <c r="H37" s="192"/>
      <c r="I37" s="196"/>
      <c r="J37" s="237"/>
      <c r="K37" s="238"/>
      <c r="L37" s="192"/>
      <c r="M37" s="193"/>
      <c r="N37" s="143"/>
      <c r="O37" s="144"/>
      <c r="P37" s="194"/>
      <c r="Q37" s="195"/>
      <c r="R37" s="183"/>
      <c r="S37" s="184"/>
      <c r="T37" s="184"/>
      <c r="U37" s="184"/>
      <c r="V37" s="185"/>
      <c r="X37" s="41"/>
      <c r="Z37" s="231"/>
      <c r="AA37" s="231"/>
    </row>
    <row r="38" spans="1:27">
      <c r="B38" s="101"/>
      <c r="D38" s="97"/>
      <c r="E38" s="102"/>
      <c r="F38" s="26"/>
      <c r="G38" s="102"/>
      <c r="H38" s="26"/>
      <c r="I38" s="26"/>
      <c r="J38" s="26"/>
      <c r="K38" s="26"/>
      <c r="L38" s="26"/>
      <c r="M38" s="26"/>
      <c r="N38" s="87"/>
      <c r="O38" s="87"/>
      <c r="P38" s="88"/>
      <c r="Q38" s="26"/>
      <c r="R38" s="27"/>
      <c r="S38" s="26"/>
      <c r="T38" s="26"/>
      <c r="U38" s="27"/>
    </row>
    <row r="39" spans="1:27">
      <c r="B39" s="214"/>
      <c r="C39" s="214"/>
      <c r="D39" s="100"/>
      <c r="E39" s="215"/>
      <c r="F39" s="215"/>
      <c r="G39" s="215"/>
      <c r="H39" s="46"/>
      <c r="I39" s="46"/>
      <c r="J39" s="46"/>
      <c r="K39" s="46"/>
      <c r="L39" s="46"/>
      <c r="M39" s="46"/>
      <c r="N39" s="46"/>
      <c r="O39" s="46"/>
      <c r="P39" s="46"/>
      <c r="Q39" s="46"/>
      <c r="R39" s="89"/>
      <c r="S39" s="46"/>
      <c r="T39" s="46"/>
      <c r="U39" s="89"/>
      <c r="V39" s="46"/>
    </row>
    <row r="40" spans="1:27" ht="20.149999999999999" customHeight="1" thickBot="1">
      <c r="A40" s="22" t="s">
        <v>79</v>
      </c>
    </row>
    <row r="41" spans="1:27" s="43" customFormat="1" ht="25" customHeight="1">
      <c r="A41" s="22"/>
      <c r="B41" s="216" t="s">
        <v>64</v>
      </c>
      <c r="C41" s="217"/>
      <c r="D41" s="217"/>
      <c r="E41" s="218"/>
      <c r="F41" s="219" t="s">
        <v>68</v>
      </c>
      <c r="G41" s="220"/>
      <c r="H41" s="220"/>
      <c r="I41" s="220"/>
      <c r="J41" s="220"/>
      <c r="K41" s="220"/>
      <c r="L41" s="220"/>
      <c r="M41" s="220"/>
      <c r="N41" s="220"/>
      <c r="O41" s="220"/>
      <c r="P41" s="221"/>
      <c r="Q41" s="22"/>
      <c r="R41" s="23"/>
      <c r="S41" s="22"/>
      <c r="T41" s="22"/>
      <c r="U41" s="23"/>
      <c r="V41" s="22"/>
      <c r="W41" s="22"/>
      <c r="X41" s="103"/>
    </row>
    <row r="42" spans="1:27" s="43" customFormat="1" ht="25" customHeight="1">
      <c r="A42" s="44"/>
      <c r="B42" s="222" t="s">
        <v>65</v>
      </c>
      <c r="C42" s="223"/>
      <c r="D42" s="223"/>
      <c r="E42" s="224"/>
      <c r="F42" s="228" t="s">
        <v>51</v>
      </c>
      <c r="G42" s="229"/>
      <c r="H42" s="229"/>
      <c r="I42" s="229"/>
      <c r="J42" s="229"/>
      <c r="K42" s="229"/>
      <c r="L42" s="229"/>
      <c r="M42" s="229"/>
      <c r="N42" s="229"/>
      <c r="O42" s="229"/>
      <c r="P42" s="230"/>
      <c r="Q42" s="22"/>
      <c r="R42" s="23"/>
      <c r="S42" s="22"/>
      <c r="T42" s="22"/>
      <c r="U42" s="23"/>
      <c r="V42" s="22"/>
      <c r="W42" s="22"/>
    </row>
    <row r="43" spans="1:27" ht="25" customHeight="1">
      <c r="B43" s="222"/>
      <c r="C43" s="223"/>
      <c r="D43" s="223"/>
      <c r="E43" s="224"/>
      <c r="F43" s="228"/>
      <c r="G43" s="229"/>
      <c r="H43" s="229"/>
      <c r="I43" s="229"/>
      <c r="J43" s="229"/>
      <c r="K43" s="229"/>
      <c r="L43" s="229"/>
      <c r="M43" s="229"/>
      <c r="N43" s="229"/>
      <c r="O43" s="229"/>
      <c r="P43" s="230"/>
    </row>
    <row r="44" spans="1:27" ht="25" customHeight="1">
      <c r="B44" s="242"/>
      <c r="C44" s="243"/>
      <c r="D44" s="243"/>
      <c r="E44" s="244"/>
      <c r="F44" s="239"/>
      <c r="G44" s="240"/>
      <c r="H44" s="240"/>
      <c r="I44" s="240"/>
      <c r="J44" s="240"/>
      <c r="K44" s="240"/>
      <c r="L44" s="240"/>
      <c r="M44" s="240"/>
      <c r="N44" s="240"/>
      <c r="O44" s="240"/>
      <c r="P44" s="241"/>
    </row>
    <row r="45" spans="1:27" ht="25" customHeight="1">
      <c r="B45" s="186" t="s">
        <v>66</v>
      </c>
      <c r="C45" s="187"/>
      <c r="D45" s="187"/>
      <c r="E45" s="188"/>
      <c r="F45" s="189"/>
      <c r="G45" s="190"/>
      <c r="H45" s="190"/>
      <c r="I45" s="190"/>
      <c r="J45" s="190"/>
      <c r="K45" s="190"/>
      <c r="L45" s="190"/>
      <c r="M45" s="190"/>
      <c r="N45" s="190"/>
      <c r="O45" s="190"/>
      <c r="P45" s="191"/>
    </row>
    <row r="46" spans="1:27" ht="25" customHeight="1">
      <c r="B46" s="186" t="s">
        <v>67</v>
      </c>
      <c r="C46" s="187"/>
      <c r="D46" s="187"/>
      <c r="E46" s="188"/>
      <c r="F46" s="189"/>
      <c r="G46" s="190"/>
      <c r="H46" s="190"/>
      <c r="I46" s="190"/>
      <c r="J46" s="190"/>
      <c r="K46" s="190"/>
      <c r="L46" s="190"/>
      <c r="M46" s="190"/>
      <c r="N46" s="190"/>
      <c r="O46" s="190"/>
      <c r="P46" s="191"/>
    </row>
    <row r="47" spans="1:27" ht="25" customHeight="1">
      <c r="B47" s="199" t="s">
        <v>70</v>
      </c>
      <c r="C47" s="200"/>
      <c r="D47" s="200"/>
      <c r="E47" s="201"/>
      <c r="F47" s="42"/>
      <c r="G47" s="79" t="s">
        <v>17</v>
      </c>
      <c r="H47" s="90" t="s">
        <v>71</v>
      </c>
      <c r="I47" s="93"/>
      <c r="J47" s="90"/>
      <c r="K47" s="79" t="s">
        <v>16</v>
      </c>
      <c r="L47" s="91" t="s">
        <v>72</v>
      </c>
      <c r="M47" s="91"/>
      <c r="N47" s="91"/>
      <c r="O47" s="91"/>
      <c r="P47" s="92"/>
    </row>
    <row r="48" spans="1:27" ht="25" customHeight="1">
      <c r="B48" s="202" t="s">
        <v>69</v>
      </c>
      <c r="C48" s="203"/>
      <c r="D48" s="203"/>
      <c r="E48" s="204"/>
      <c r="F48" s="208"/>
      <c r="G48" s="209"/>
      <c r="H48" s="209"/>
      <c r="I48" s="209"/>
      <c r="J48" s="209"/>
      <c r="K48" s="209"/>
      <c r="L48" s="209"/>
      <c r="M48" s="209"/>
      <c r="N48" s="209"/>
      <c r="O48" s="209"/>
      <c r="P48" s="210"/>
    </row>
    <row r="49" spans="2:16" ht="25" customHeight="1" thickBot="1">
      <c r="B49" s="205"/>
      <c r="C49" s="206"/>
      <c r="D49" s="206"/>
      <c r="E49" s="207"/>
      <c r="F49" s="211"/>
      <c r="G49" s="212"/>
      <c r="H49" s="212"/>
      <c r="I49" s="212"/>
      <c r="J49" s="212"/>
      <c r="K49" s="212"/>
      <c r="L49" s="212"/>
      <c r="M49" s="212"/>
      <c r="N49" s="212"/>
      <c r="O49" s="212"/>
      <c r="P49" s="213"/>
    </row>
    <row r="94" spans="2:2">
      <c r="B94" s="95" t="s">
        <v>77</v>
      </c>
    </row>
    <row r="95" spans="2:2">
      <c r="B95" s="95" t="s">
        <v>78</v>
      </c>
    </row>
    <row r="96" spans="2:2" ht="33">
      <c r="B96" s="96" t="s">
        <v>89</v>
      </c>
    </row>
  </sheetData>
  <mergeCells count="178">
    <mergeCell ref="Z34:Z35"/>
    <mergeCell ref="AA34:AA35"/>
    <mergeCell ref="R36:V37"/>
    <mergeCell ref="Z36:Z37"/>
    <mergeCell ref="AA36:AA37"/>
    <mergeCell ref="Z26:Z27"/>
    <mergeCell ref="AA26:AA27"/>
    <mergeCell ref="R28:V29"/>
    <mergeCell ref="Z28:Z29"/>
    <mergeCell ref="AA28:AA29"/>
    <mergeCell ref="R30:V31"/>
    <mergeCell ref="Z30:Z31"/>
    <mergeCell ref="AA30:AA31"/>
    <mergeCell ref="R32:V33"/>
    <mergeCell ref="Z32:Z33"/>
    <mergeCell ref="AA32:AA33"/>
    <mergeCell ref="R34:V35"/>
    <mergeCell ref="R26:V27"/>
    <mergeCell ref="Z18:Z19"/>
    <mergeCell ref="AA18:AA19"/>
    <mergeCell ref="R20:V21"/>
    <mergeCell ref="Z20:Z21"/>
    <mergeCell ref="AA20:AA21"/>
    <mergeCell ref="R22:V23"/>
    <mergeCell ref="Z22:Z23"/>
    <mergeCell ref="AA22:AA23"/>
    <mergeCell ref="R24:V25"/>
    <mergeCell ref="Z24:Z25"/>
    <mergeCell ref="AA24:AA25"/>
    <mergeCell ref="B47:E47"/>
    <mergeCell ref="F48:P49"/>
    <mergeCell ref="F42:P44"/>
    <mergeCell ref="B42:E44"/>
    <mergeCell ref="B45:E45"/>
    <mergeCell ref="B46:E46"/>
    <mergeCell ref="B48:E49"/>
    <mergeCell ref="F41:P41"/>
    <mergeCell ref="F45:P45"/>
    <mergeCell ref="F46:P46"/>
    <mergeCell ref="B41:E41"/>
    <mergeCell ref="B39:C39"/>
    <mergeCell ref="E39:G39"/>
    <mergeCell ref="J37:K37"/>
    <mergeCell ref="N18:O19"/>
    <mergeCell ref="N20:O21"/>
    <mergeCell ref="N22:O23"/>
    <mergeCell ref="N24:O25"/>
    <mergeCell ref="N26:O27"/>
    <mergeCell ref="N28:O29"/>
    <mergeCell ref="N30:O31"/>
    <mergeCell ref="N32:O33"/>
    <mergeCell ref="N34:O35"/>
    <mergeCell ref="J27:K27"/>
    <mergeCell ref="J28:K28"/>
    <mergeCell ref="J29:K29"/>
    <mergeCell ref="J30:K30"/>
    <mergeCell ref="J31:K31"/>
    <mergeCell ref="J32:K32"/>
    <mergeCell ref="J18:K18"/>
    <mergeCell ref="J19:K19"/>
    <mergeCell ref="N36:O37"/>
    <mergeCell ref="L36:M37"/>
    <mergeCell ref="J33:K33"/>
    <mergeCell ref="J34:K34"/>
    <mergeCell ref="J35:K35"/>
    <mergeCell ref="J36:K36"/>
    <mergeCell ref="L32:M33"/>
    <mergeCell ref="L34:M35"/>
    <mergeCell ref="Q36:Q37"/>
    <mergeCell ref="Q34:Q35"/>
    <mergeCell ref="B36:B37"/>
    <mergeCell ref="C36:C37"/>
    <mergeCell ref="E36:E37"/>
    <mergeCell ref="P36:P37"/>
    <mergeCell ref="Q32:Q33"/>
    <mergeCell ref="B34:B35"/>
    <mergeCell ref="C34:C35"/>
    <mergeCell ref="E34:E35"/>
    <mergeCell ref="P34:P35"/>
    <mergeCell ref="H32:I33"/>
    <mergeCell ref="H34:I35"/>
    <mergeCell ref="F32:G33"/>
    <mergeCell ref="F34:G35"/>
    <mergeCell ref="F36:G37"/>
    <mergeCell ref="H36:I37"/>
    <mergeCell ref="D32:D33"/>
    <mergeCell ref="D34:D35"/>
    <mergeCell ref="D36:D37"/>
    <mergeCell ref="Q30:Q31"/>
    <mergeCell ref="B32:B33"/>
    <mergeCell ref="C32:C33"/>
    <mergeCell ref="E32:E33"/>
    <mergeCell ref="P32:P33"/>
    <mergeCell ref="Q28:Q29"/>
    <mergeCell ref="B30:B31"/>
    <mergeCell ref="C30:C31"/>
    <mergeCell ref="E30:E31"/>
    <mergeCell ref="P30:P31"/>
    <mergeCell ref="H30:I31"/>
    <mergeCell ref="F30:G31"/>
    <mergeCell ref="H28:I29"/>
    <mergeCell ref="F28:G29"/>
    <mergeCell ref="L28:M29"/>
    <mergeCell ref="L30:M31"/>
    <mergeCell ref="D28:D29"/>
    <mergeCell ref="D30:D31"/>
    <mergeCell ref="L22:M23"/>
    <mergeCell ref="D20:D21"/>
    <mergeCell ref="D22:D23"/>
    <mergeCell ref="Q26:Q27"/>
    <mergeCell ref="B28:B29"/>
    <mergeCell ref="C28:C29"/>
    <mergeCell ref="E28:E29"/>
    <mergeCell ref="P28:P29"/>
    <mergeCell ref="Q24:Q25"/>
    <mergeCell ref="B26:B27"/>
    <mergeCell ref="C26:C27"/>
    <mergeCell ref="E26:E27"/>
    <mergeCell ref="P26:P27"/>
    <mergeCell ref="J24:K24"/>
    <mergeCell ref="J25:K25"/>
    <mergeCell ref="J26:K26"/>
    <mergeCell ref="H24:I25"/>
    <mergeCell ref="H26:I27"/>
    <mergeCell ref="F24:G25"/>
    <mergeCell ref="F26:G27"/>
    <mergeCell ref="L24:M25"/>
    <mergeCell ref="L26:M27"/>
    <mergeCell ref="D24:D25"/>
    <mergeCell ref="D26:D27"/>
    <mergeCell ref="J17:K17"/>
    <mergeCell ref="D16:D17"/>
    <mergeCell ref="E16:E17"/>
    <mergeCell ref="F16:G17"/>
    <mergeCell ref="H16:I17"/>
    <mergeCell ref="Q22:Q23"/>
    <mergeCell ref="B24:B25"/>
    <mergeCell ref="C24:C25"/>
    <mergeCell ref="E24:E25"/>
    <mergeCell ref="P24:P25"/>
    <mergeCell ref="Q20:Q21"/>
    <mergeCell ref="B22:B23"/>
    <mergeCell ref="C22:C23"/>
    <mergeCell ref="E22:E23"/>
    <mergeCell ref="P22:P23"/>
    <mergeCell ref="H20:I21"/>
    <mergeCell ref="H22:I23"/>
    <mergeCell ref="F20:G21"/>
    <mergeCell ref="F22:G23"/>
    <mergeCell ref="J20:K20"/>
    <mergeCell ref="J21:K21"/>
    <mergeCell ref="J22:K22"/>
    <mergeCell ref="J23:K23"/>
    <mergeCell ref="L20:M21"/>
    <mergeCell ref="J16:K16"/>
    <mergeCell ref="L16:M17"/>
    <mergeCell ref="N16:O17"/>
    <mergeCell ref="P16:P17"/>
    <mergeCell ref="Q16:Q17"/>
    <mergeCell ref="E1:P1"/>
    <mergeCell ref="A3:W3"/>
    <mergeCell ref="Q18:Q19"/>
    <mergeCell ref="B20:B21"/>
    <mergeCell ref="C20:C21"/>
    <mergeCell ref="E20:E21"/>
    <mergeCell ref="P20:P21"/>
    <mergeCell ref="B18:B19"/>
    <mergeCell ref="C18:C19"/>
    <mergeCell ref="E18:E19"/>
    <mergeCell ref="P18:P19"/>
    <mergeCell ref="H18:I19"/>
    <mergeCell ref="F18:G19"/>
    <mergeCell ref="L18:M19"/>
    <mergeCell ref="D18:D19"/>
    <mergeCell ref="R18:V19"/>
    <mergeCell ref="B16:B17"/>
    <mergeCell ref="C16:C17"/>
    <mergeCell ref="R16:V17"/>
  </mergeCells>
  <phoneticPr fontId="3"/>
  <conditionalFormatting sqref="H18:I19">
    <cfRule type="expression" priority="10">
      <formula>$D$18="一括"</formula>
    </cfRule>
  </conditionalFormatting>
  <conditionalFormatting sqref="H20:I21">
    <cfRule type="expression" priority="9">
      <formula>$D$20="一括"</formula>
    </cfRule>
  </conditionalFormatting>
  <conditionalFormatting sqref="H22:I23">
    <cfRule type="expression" dxfId="8" priority="8">
      <formula>$D$22="一括"</formula>
    </cfRule>
  </conditionalFormatting>
  <conditionalFormatting sqref="H24:I25">
    <cfRule type="expression" dxfId="7" priority="7">
      <formula>$D$24="一括"</formula>
    </cfRule>
  </conditionalFormatting>
  <conditionalFormatting sqref="H26:I27">
    <cfRule type="expression" dxfId="6" priority="6">
      <formula>$D$26="一括"</formula>
    </cfRule>
  </conditionalFormatting>
  <conditionalFormatting sqref="H28:I29">
    <cfRule type="expression" dxfId="5" priority="5">
      <formula>$D$28="一括"</formula>
    </cfRule>
  </conditionalFormatting>
  <conditionalFormatting sqref="H30:I31">
    <cfRule type="expression" dxfId="4" priority="4">
      <formula>$D$30="一括"</formula>
    </cfRule>
  </conditionalFormatting>
  <conditionalFormatting sqref="H32:I33">
    <cfRule type="expression" dxfId="3" priority="3">
      <formula>$D$32="一括"</formula>
    </cfRule>
  </conditionalFormatting>
  <conditionalFormatting sqref="H34:I35">
    <cfRule type="expression" dxfId="2" priority="2">
      <formula>$D$34="一括"</formula>
    </cfRule>
  </conditionalFormatting>
  <conditionalFormatting sqref="H36:I37">
    <cfRule type="expression" dxfId="1" priority="1">
      <formula>$D$36="一括"</formula>
    </cfRule>
  </conditionalFormatting>
  <conditionalFormatting sqref="N18:O37">
    <cfRule type="expression" dxfId="0" priority="11">
      <formula>$AA18="エラー"</formula>
    </cfRule>
  </conditionalFormatting>
  <dataValidations count="3">
    <dataValidation type="list" allowBlank="1" showInputMessage="1" showErrorMessage="1" sqref="K47 F47:G47 I47" xr:uid="{21919394-4BAF-4901-B1F3-E964E3A8E4F1}">
      <formula1>"□,■"</formula1>
    </dataValidation>
    <dataValidation type="list" allowBlank="1" showInputMessage="1" showErrorMessage="1" sqref="D18:D37" xr:uid="{04855B17-C139-4385-96F3-C723BB5FF73D}">
      <formula1>$B$94:$B$96</formula1>
    </dataValidation>
    <dataValidation type="list" allowBlank="1" showInputMessage="1" showErrorMessage="1" sqref="B39:D39" xr:uid="{76DB470F-858D-432C-97EE-1B782E88660A}">
      <formula1>"延長,再延長"</formula1>
    </dataValidation>
  </dataValidations>
  <printOptions horizontalCentered="1" verticalCentered="1"/>
  <pageMargins left="0.7" right="0.7" top="0.75" bottom="0.75" header="0.3" footer="0.3"/>
  <pageSetup paperSize="9" scale="60"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B85E-99E4-4210-91EC-8D59606FA8AD}">
  <sheetPr codeName="Sheet4">
    <tabColor rgb="FF00B050"/>
    <pageSetUpPr fitToPage="1"/>
  </sheetPr>
  <dimension ref="A1:AC34"/>
  <sheetViews>
    <sheetView view="pageBreakPreview" topLeftCell="A4" zoomScaleNormal="115" zoomScaleSheetLayoutView="100" workbookViewId="0">
      <selection sqref="A1:T34"/>
    </sheetView>
  </sheetViews>
  <sheetFormatPr defaultColWidth="9" defaultRowHeight="13"/>
  <cols>
    <col min="1" max="1" width="3.33203125" style="47" customWidth="1"/>
    <col min="2" max="2" width="0.83203125" style="47" customWidth="1"/>
    <col min="3" max="3" width="14.58203125" style="47" customWidth="1"/>
    <col min="4" max="5" width="0.83203125" style="47" customWidth="1"/>
    <col min="6" max="6" width="5.58203125" style="48" customWidth="1"/>
    <col min="7" max="7" width="2.58203125" style="48" customWidth="1"/>
    <col min="8" max="8" width="5.58203125" style="47" customWidth="1"/>
    <col min="9" max="10" width="0.83203125" style="47" customWidth="1"/>
    <col min="11" max="11" width="14.58203125" style="47" customWidth="1"/>
    <col min="12" max="13" width="0.83203125" style="47" customWidth="1"/>
    <col min="14" max="14" width="5.58203125" style="47" customWidth="1"/>
    <col min="15" max="15" width="9.58203125" style="47" customWidth="1"/>
    <col min="16" max="17" width="0.83203125" style="47" customWidth="1"/>
    <col min="18" max="18" width="15.25" style="47" customWidth="1"/>
    <col min="19" max="19" width="0.83203125" style="47" customWidth="1"/>
    <col min="20" max="21" width="4" style="47" customWidth="1"/>
    <col min="22" max="16384" width="9" style="47"/>
  </cols>
  <sheetData>
    <row r="1" spans="1:20" ht="20.25" customHeight="1">
      <c r="A1" s="47" t="s">
        <v>18</v>
      </c>
    </row>
    <row r="2" spans="1:20" ht="20.25" customHeight="1"/>
    <row r="3" spans="1:20" ht="20.25" customHeight="1">
      <c r="O3" s="254" t="s">
        <v>19</v>
      </c>
      <c r="P3" s="254"/>
      <c r="Q3" s="254"/>
      <c r="R3" s="254"/>
      <c r="S3" s="254"/>
    </row>
    <row r="4" spans="1:20" ht="20.25" customHeight="1">
      <c r="O4" s="254" t="s">
        <v>20</v>
      </c>
      <c r="P4" s="254"/>
      <c r="Q4" s="254"/>
      <c r="R4" s="254"/>
      <c r="S4" s="254"/>
    </row>
    <row r="5" spans="1:20" ht="20.25" customHeight="1"/>
    <row r="6" spans="1:20" ht="20.25" customHeight="1"/>
    <row r="7" spans="1:20" ht="20.25" customHeight="1">
      <c r="B7" s="47" t="s">
        <v>21</v>
      </c>
      <c r="C7" s="47" t="s">
        <v>22</v>
      </c>
    </row>
    <row r="8" spans="1:20" ht="20.25" customHeight="1"/>
    <row r="9" spans="1:20" ht="20.25" customHeight="1"/>
    <row r="10" spans="1:20" ht="20.25" customHeight="1">
      <c r="O10" s="255" t="s">
        <v>23</v>
      </c>
      <c r="P10" s="255"/>
      <c r="Q10" s="255"/>
      <c r="R10" s="255"/>
      <c r="S10" s="255"/>
      <c r="T10" s="49"/>
    </row>
    <row r="11" spans="1:20" ht="20.25" customHeight="1">
      <c r="O11" s="255" t="s">
        <v>24</v>
      </c>
      <c r="P11" s="255"/>
      <c r="Q11" s="255"/>
      <c r="R11" s="255"/>
      <c r="S11" s="255"/>
      <c r="T11" s="49"/>
    </row>
    <row r="12" spans="1:20" ht="20.25" customHeight="1"/>
    <row r="13" spans="1:20" ht="20.25" customHeight="1"/>
    <row r="14" spans="1:20" ht="20.25" customHeight="1">
      <c r="B14" s="256" t="s">
        <v>25</v>
      </c>
      <c r="C14" s="256"/>
      <c r="D14" s="256"/>
      <c r="E14" s="256"/>
      <c r="F14" s="256"/>
      <c r="G14" s="256"/>
      <c r="H14" s="256"/>
      <c r="I14" s="256"/>
      <c r="J14" s="256"/>
      <c r="K14" s="256"/>
      <c r="L14" s="256"/>
      <c r="M14" s="256"/>
      <c r="N14" s="256"/>
      <c r="O14" s="256"/>
      <c r="P14" s="256"/>
      <c r="Q14" s="256"/>
      <c r="R14" s="256"/>
      <c r="S14" s="256"/>
      <c r="T14" s="50"/>
    </row>
    <row r="15" spans="1:20" ht="20.25" customHeight="1"/>
    <row r="16" spans="1:20" ht="20.25" customHeight="1"/>
    <row r="17" spans="2:29" ht="20.25" customHeight="1">
      <c r="C17" s="47" t="s">
        <v>26</v>
      </c>
    </row>
    <row r="18" spans="2:29" ht="20.25" customHeight="1"/>
    <row r="19" spans="2:29" ht="20.25" customHeight="1"/>
    <row r="20" spans="2:29" ht="20.25" customHeight="1">
      <c r="B20" s="257" t="s">
        <v>27</v>
      </c>
      <c r="C20" s="257"/>
      <c r="D20" s="257"/>
      <c r="E20" s="257"/>
      <c r="F20" s="257"/>
      <c r="G20" s="257"/>
      <c r="H20" s="257"/>
      <c r="I20" s="257"/>
      <c r="J20" s="257"/>
      <c r="K20" s="257"/>
      <c r="L20" s="257"/>
      <c r="M20" s="257"/>
      <c r="N20" s="257"/>
      <c r="O20" s="257"/>
      <c r="P20" s="257"/>
      <c r="Q20" s="257"/>
      <c r="R20" s="257"/>
      <c r="S20" s="257"/>
    </row>
    <row r="21" spans="2:29" ht="20.25" customHeight="1">
      <c r="R21" s="47" t="s">
        <v>28</v>
      </c>
    </row>
    <row r="22" spans="2:29" ht="26">
      <c r="B22" s="51"/>
      <c r="C22" s="52" t="s">
        <v>29</v>
      </c>
      <c r="D22" s="53"/>
      <c r="E22" s="54"/>
      <c r="F22" s="258" t="s">
        <v>30</v>
      </c>
      <c r="G22" s="259"/>
      <c r="H22" s="259"/>
      <c r="I22" s="53"/>
      <c r="J22" s="54"/>
      <c r="K22" s="55" t="s">
        <v>31</v>
      </c>
      <c r="L22" s="53"/>
      <c r="M22" s="54"/>
      <c r="N22" s="260" t="s">
        <v>32</v>
      </c>
      <c r="O22" s="260"/>
      <c r="P22" s="53"/>
      <c r="Q22" s="54"/>
      <c r="R22" s="55" t="s">
        <v>33</v>
      </c>
      <c r="S22" s="56"/>
      <c r="T22" s="57"/>
    </row>
    <row r="23" spans="2:29" ht="30" customHeight="1" thickBot="1">
      <c r="B23" s="58"/>
      <c r="C23" s="261"/>
      <c r="D23" s="59"/>
      <c r="E23" s="60"/>
      <c r="F23" s="61" t="s">
        <v>34</v>
      </c>
      <c r="G23" s="62"/>
      <c r="H23" s="63" t="s">
        <v>35</v>
      </c>
      <c r="I23" s="64"/>
      <c r="J23" s="263"/>
      <c r="K23" s="264"/>
      <c r="L23" s="265"/>
      <c r="M23" s="263"/>
      <c r="N23" s="264"/>
      <c r="O23" s="264"/>
      <c r="P23" s="265"/>
      <c r="Q23" s="247"/>
      <c r="R23" s="248"/>
      <c r="S23" s="249"/>
      <c r="V23" s="65" t="s">
        <v>54</v>
      </c>
    </row>
    <row r="24" spans="2:29" ht="30" customHeight="1" thickBot="1">
      <c r="B24" s="66"/>
      <c r="C24" s="262"/>
      <c r="D24" s="67"/>
      <c r="E24" s="68"/>
      <c r="F24" s="253"/>
      <c r="G24" s="253"/>
      <c r="H24" s="253"/>
      <c r="I24" s="69"/>
      <c r="J24" s="266"/>
      <c r="K24" s="267"/>
      <c r="L24" s="268"/>
      <c r="M24" s="266"/>
      <c r="N24" s="267"/>
      <c r="O24" s="267"/>
      <c r="P24" s="268"/>
      <c r="Q24" s="250"/>
      <c r="R24" s="251"/>
      <c r="S24" s="252"/>
      <c r="V24" s="70">
        <f>J23-M23</f>
        <v>0</v>
      </c>
      <c r="W24" s="245" t="s">
        <v>88</v>
      </c>
      <c r="X24" s="246"/>
      <c r="Y24" s="246"/>
      <c r="Z24" s="246"/>
      <c r="AA24" s="246"/>
      <c r="AB24" s="246"/>
      <c r="AC24" s="246"/>
    </row>
    <row r="25" spans="2:29" ht="20.25" customHeight="1"/>
    <row r="26" spans="2:29" ht="20.25" customHeight="1"/>
    <row r="27" spans="2:29" ht="20.25" customHeight="1"/>
    <row r="28" spans="2:29" ht="20.25" customHeight="1"/>
    <row r="29" spans="2:29" ht="20.25" customHeight="1"/>
    <row r="30" spans="2:29" ht="20.25" customHeight="1"/>
    <row r="31" spans="2:29" ht="20.25" customHeight="1"/>
    <row r="34" spans="3:3">
      <c r="C34" s="71" t="s">
        <v>37</v>
      </c>
    </row>
  </sheetData>
  <mergeCells count="14">
    <mergeCell ref="W24:AC24"/>
    <mergeCell ref="Q23:S24"/>
    <mergeCell ref="F24:H24"/>
    <mergeCell ref="O3:S3"/>
    <mergeCell ref="O4:S4"/>
    <mergeCell ref="O10:S10"/>
    <mergeCell ref="O11:S11"/>
    <mergeCell ref="B14:S14"/>
    <mergeCell ref="B20:S20"/>
    <mergeCell ref="F22:H22"/>
    <mergeCell ref="N22:O22"/>
    <mergeCell ref="C23:C24"/>
    <mergeCell ref="J23:L24"/>
    <mergeCell ref="M23:P24"/>
  </mergeCells>
  <phoneticPr fontId="3"/>
  <dataValidations count="1">
    <dataValidation type="list" allowBlank="1" showInputMessage="1" showErrorMessage="1" sqref="F24:H24" xr:uid="{CC9BFB02-F369-4AD3-AD3B-A8F8F44DA0A9}">
      <formula1>"地普,公企,歳入欠かん,小災（公共）,小災（農林）"</formula1>
    </dataValidation>
  </dataValidations>
  <printOptions horizontalCentered="1" verticalCentered="1"/>
  <pageMargins left="0.39370078740157483" right="0.39370078740157483" top="0.78740157480314965" bottom="0.78740157480314965" header="0.31496062992125984" footer="0.31496062992125984"/>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BC01-15A6-4BC7-B370-81A4FE02EB72}">
  <sheetPr codeName="Sheet5">
    <pageSetUpPr fitToPage="1"/>
  </sheetPr>
  <dimension ref="A1:AC40"/>
  <sheetViews>
    <sheetView view="pageBreakPreview" zoomScaleNormal="115" zoomScaleSheetLayoutView="100" workbookViewId="0">
      <selection sqref="A1:T40"/>
    </sheetView>
  </sheetViews>
  <sheetFormatPr defaultColWidth="9" defaultRowHeight="13"/>
  <cols>
    <col min="1" max="1" width="3.33203125" style="47" customWidth="1"/>
    <col min="2" max="2" width="0.83203125" style="47" customWidth="1"/>
    <col min="3" max="3" width="14.58203125" style="47" customWidth="1"/>
    <col min="4" max="5" width="0.83203125" style="47" customWidth="1"/>
    <col min="6" max="6" width="5.58203125" style="48" customWidth="1"/>
    <col min="7" max="7" width="2.58203125" style="48" customWidth="1"/>
    <col min="8" max="8" width="5.58203125" style="47" customWidth="1"/>
    <col min="9" max="10" width="0.83203125" style="47" customWidth="1"/>
    <col min="11" max="11" width="14.58203125" style="47" customWidth="1"/>
    <col min="12" max="13" width="0.83203125" style="47" customWidth="1"/>
    <col min="14" max="14" width="5.58203125" style="47" customWidth="1"/>
    <col min="15" max="15" width="9.58203125" style="47" customWidth="1"/>
    <col min="16" max="17" width="0.83203125" style="47" customWidth="1"/>
    <col min="18" max="18" width="16.33203125" style="47" customWidth="1"/>
    <col min="19" max="19" width="0.83203125" style="47" customWidth="1"/>
    <col min="20" max="21" width="4" style="47" customWidth="1"/>
    <col min="22" max="22" width="9.58203125" style="47" bestFit="1" customWidth="1"/>
    <col min="23" max="16384" width="9" style="47"/>
  </cols>
  <sheetData>
    <row r="1" spans="1:24" ht="20.25" customHeight="1">
      <c r="A1" s="47" t="s">
        <v>18</v>
      </c>
    </row>
    <row r="2" spans="1:24" ht="20.25" customHeight="1"/>
    <row r="3" spans="1:24" ht="20.25" customHeight="1">
      <c r="O3" s="72"/>
      <c r="P3" s="269" t="s">
        <v>38</v>
      </c>
      <c r="Q3" s="269"/>
      <c r="R3" s="269"/>
      <c r="S3" s="269"/>
    </row>
    <row r="4" spans="1:24" ht="20.25" customHeight="1">
      <c r="O4" s="72"/>
      <c r="P4" s="270" t="s">
        <v>39</v>
      </c>
      <c r="Q4" s="269"/>
      <c r="R4" s="269"/>
      <c r="S4" s="269"/>
    </row>
    <row r="5" spans="1:24" ht="20.25" customHeight="1"/>
    <row r="6" spans="1:24" ht="20.25" customHeight="1"/>
    <row r="7" spans="1:24" ht="20.25" customHeight="1">
      <c r="C7" s="47" t="s">
        <v>22</v>
      </c>
    </row>
    <row r="8" spans="1:24" ht="20.25" customHeight="1"/>
    <row r="9" spans="1:24" ht="20.25" customHeight="1">
      <c r="X9" s="47" t="s">
        <v>40</v>
      </c>
    </row>
    <row r="10" spans="1:24" ht="20.25" customHeight="1">
      <c r="K10" s="271" t="s">
        <v>23</v>
      </c>
      <c r="L10" s="271"/>
      <c r="M10" s="271"/>
      <c r="N10" s="271"/>
      <c r="O10" s="73" t="s">
        <v>41</v>
      </c>
      <c r="P10" s="74"/>
      <c r="Q10" s="74"/>
      <c r="R10" s="74"/>
      <c r="S10" s="74"/>
      <c r="T10" s="49"/>
    </row>
    <row r="11" spans="1:24" ht="20.25" customHeight="1">
      <c r="K11" s="272" t="s">
        <v>42</v>
      </c>
      <c r="L11" s="272"/>
      <c r="M11" s="272"/>
      <c r="N11" s="272"/>
      <c r="O11" s="273" t="s">
        <v>43</v>
      </c>
      <c r="P11" s="273"/>
      <c r="Q11" s="273"/>
      <c r="R11" s="273"/>
      <c r="S11" s="273"/>
      <c r="T11" s="49"/>
    </row>
    <row r="12" spans="1:24" ht="20.25" customHeight="1"/>
    <row r="13" spans="1:24" ht="20.25" customHeight="1"/>
    <row r="14" spans="1:24" ht="20.25" customHeight="1">
      <c r="B14" s="256" t="s">
        <v>25</v>
      </c>
      <c r="C14" s="256"/>
      <c r="D14" s="256"/>
      <c r="E14" s="256"/>
      <c r="F14" s="256"/>
      <c r="G14" s="256"/>
      <c r="H14" s="256"/>
      <c r="I14" s="256"/>
      <c r="J14" s="256"/>
      <c r="K14" s="256"/>
      <c r="L14" s="256"/>
      <c r="M14" s="256"/>
      <c r="N14" s="256"/>
      <c r="O14" s="256"/>
      <c r="P14" s="256"/>
      <c r="Q14" s="256"/>
      <c r="R14" s="256"/>
      <c r="S14" s="256"/>
      <c r="T14" s="50"/>
    </row>
    <row r="15" spans="1:24" ht="20.25" customHeight="1"/>
    <row r="16" spans="1:24" ht="20.25" customHeight="1"/>
    <row r="17" spans="2:29" ht="20.25" customHeight="1">
      <c r="C17" s="47" t="s">
        <v>26</v>
      </c>
    </row>
    <row r="18" spans="2:29" ht="20.25" customHeight="1"/>
    <row r="19" spans="2:29" ht="20.25" customHeight="1"/>
    <row r="20" spans="2:29" ht="20.25" customHeight="1">
      <c r="B20" s="257" t="s">
        <v>27</v>
      </c>
      <c r="C20" s="257"/>
      <c r="D20" s="257"/>
      <c r="E20" s="257"/>
      <c r="F20" s="257"/>
      <c r="G20" s="257"/>
      <c r="H20" s="257"/>
      <c r="I20" s="257"/>
      <c r="J20" s="257"/>
      <c r="K20" s="257"/>
      <c r="L20" s="257"/>
      <c r="M20" s="257"/>
      <c r="N20" s="257"/>
      <c r="O20" s="257"/>
      <c r="P20" s="257"/>
      <c r="Q20" s="257"/>
      <c r="R20" s="257"/>
      <c r="S20" s="257"/>
    </row>
    <row r="21" spans="2:29" ht="20.25" customHeight="1">
      <c r="R21" s="47" t="s">
        <v>28</v>
      </c>
    </row>
    <row r="22" spans="2:29" ht="26">
      <c r="B22" s="51"/>
      <c r="C22" s="52" t="s">
        <v>29</v>
      </c>
      <c r="D22" s="53"/>
      <c r="E22" s="54"/>
      <c r="F22" s="258" t="s">
        <v>30</v>
      </c>
      <c r="G22" s="259"/>
      <c r="H22" s="259"/>
      <c r="I22" s="53"/>
      <c r="J22" s="54"/>
      <c r="K22" s="55" t="s">
        <v>31</v>
      </c>
      <c r="L22" s="53"/>
      <c r="M22" s="54"/>
      <c r="N22" s="260" t="s">
        <v>32</v>
      </c>
      <c r="O22" s="260"/>
      <c r="P22" s="53"/>
      <c r="Q22" s="54"/>
      <c r="R22" s="55" t="s">
        <v>33</v>
      </c>
      <c r="S22" s="56"/>
      <c r="T22" s="57"/>
    </row>
    <row r="23" spans="2:29" ht="30" customHeight="1" thickBot="1">
      <c r="B23" s="58"/>
      <c r="C23" s="261" t="s">
        <v>53</v>
      </c>
      <c r="D23" s="59"/>
      <c r="E23" s="60"/>
      <c r="F23" s="61" t="s">
        <v>34</v>
      </c>
      <c r="G23" s="62" t="s">
        <v>44</v>
      </c>
      <c r="H23" s="63" t="s">
        <v>35</v>
      </c>
      <c r="I23" s="64"/>
      <c r="J23" s="263">
        <v>123400</v>
      </c>
      <c r="K23" s="264"/>
      <c r="L23" s="265"/>
      <c r="M23" s="263">
        <v>3400</v>
      </c>
      <c r="N23" s="264"/>
      <c r="O23" s="264"/>
      <c r="P23" s="265"/>
      <c r="Q23" s="247" t="s">
        <v>45</v>
      </c>
      <c r="R23" s="248"/>
      <c r="S23" s="249"/>
      <c r="V23" s="65" t="s">
        <v>36</v>
      </c>
    </row>
    <row r="24" spans="2:29" ht="30" customHeight="1" thickBot="1">
      <c r="B24" s="66"/>
      <c r="C24" s="262"/>
      <c r="D24" s="67"/>
      <c r="E24" s="68"/>
      <c r="F24" s="253" t="s">
        <v>46</v>
      </c>
      <c r="G24" s="253"/>
      <c r="H24" s="253"/>
      <c r="I24" s="69"/>
      <c r="J24" s="266"/>
      <c r="K24" s="267"/>
      <c r="L24" s="268"/>
      <c r="M24" s="266"/>
      <c r="N24" s="267"/>
      <c r="O24" s="267"/>
      <c r="P24" s="268"/>
      <c r="Q24" s="250"/>
      <c r="R24" s="251"/>
      <c r="S24" s="252"/>
      <c r="V24" s="70">
        <f>J23-M23</f>
        <v>120000</v>
      </c>
      <c r="W24" s="245" t="s">
        <v>88</v>
      </c>
      <c r="X24" s="246"/>
      <c r="Y24" s="246"/>
      <c r="Z24" s="246"/>
      <c r="AA24" s="246"/>
      <c r="AB24" s="246"/>
      <c r="AC24" s="246"/>
    </row>
    <row r="25" spans="2:29" ht="30" customHeight="1" thickBot="1">
      <c r="B25" s="58"/>
      <c r="C25" s="261" t="s">
        <v>52</v>
      </c>
      <c r="D25" s="59"/>
      <c r="E25" s="60"/>
      <c r="F25" s="61" t="s">
        <v>34</v>
      </c>
      <c r="G25" s="62" t="s">
        <v>44</v>
      </c>
      <c r="H25" s="63" t="s">
        <v>35</v>
      </c>
      <c r="I25" s="64"/>
      <c r="J25" s="263">
        <v>85000</v>
      </c>
      <c r="K25" s="264"/>
      <c r="L25" s="265"/>
      <c r="M25" s="263">
        <v>3000</v>
      </c>
      <c r="N25" s="264"/>
      <c r="O25" s="264"/>
      <c r="P25" s="265"/>
      <c r="Q25" s="247" t="s">
        <v>47</v>
      </c>
      <c r="R25" s="248"/>
      <c r="S25" s="249"/>
    </row>
    <row r="26" spans="2:29" ht="30" customHeight="1" thickBot="1">
      <c r="B26" s="66"/>
      <c r="C26" s="262"/>
      <c r="D26" s="67"/>
      <c r="E26" s="68"/>
      <c r="F26" s="253" t="s">
        <v>48</v>
      </c>
      <c r="G26" s="253"/>
      <c r="H26" s="253"/>
      <c r="I26" s="69"/>
      <c r="J26" s="266"/>
      <c r="K26" s="267"/>
      <c r="L26" s="268"/>
      <c r="M26" s="266"/>
      <c r="N26" s="267"/>
      <c r="O26" s="267"/>
      <c r="P26" s="268"/>
      <c r="Q26" s="250"/>
      <c r="R26" s="251"/>
      <c r="S26" s="252"/>
      <c r="V26" s="70">
        <f>J25-M25</f>
        <v>82000</v>
      </c>
      <c r="W26" s="245" t="s">
        <v>88</v>
      </c>
      <c r="X26" s="246"/>
      <c r="Y26" s="246"/>
      <c r="Z26" s="246"/>
      <c r="AA26" s="246"/>
      <c r="AB26" s="246"/>
      <c r="AC26" s="246"/>
    </row>
    <row r="27" spans="2:29" ht="20.25" customHeight="1"/>
    <row r="28" spans="2:29" ht="20.25" customHeight="1"/>
    <row r="29" spans="2:29" ht="20.25" customHeight="1"/>
    <row r="30" spans="2:29" ht="20.25" customHeight="1"/>
    <row r="33" spans="3:3" s="47" customFormat="1">
      <c r="C33" s="71"/>
    </row>
    <row r="39" spans="3:3" s="47" customFormat="1">
      <c r="C39" s="71"/>
    </row>
    <row r="40" spans="3:3" s="47" customFormat="1">
      <c r="C40" s="71"/>
    </row>
  </sheetData>
  <mergeCells count="21">
    <mergeCell ref="B14:S14"/>
    <mergeCell ref="P3:S3"/>
    <mergeCell ref="P4:S4"/>
    <mergeCell ref="K10:N10"/>
    <mergeCell ref="K11:N11"/>
    <mergeCell ref="O11:S11"/>
    <mergeCell ref="B20:S20"/>
    <mergeCell ref="F22:H22"/>
    <mergeCell ref="N22:O22"/>
    <mergeCell ref="C23:C24"/>
    <mergeCell ref="J23:L24"/>
    <mergeCell ref="M23:P24"/>
    <mergeCell ref="Q23:S24"/>
    <mergeCell ref="F24:H24"/>
    <mergeCell ref="W24:AC24"/>
    <mergeCell ref="W26:AC26"/>
    <mergeCell ref="C25:C26"/>
    <mergeCell ref="J25:L26"/>
    <mergeCell ref="M25:P26"/>
    <mergeCell ref="Q25:S26"/>
    <mergeCell ref="F26:H26"/>
  </mergeCells>
  <phoneticPr fontId="3"/>
  <dataValidations count="1">
    <dataValidation type="list" allowBlank="1" showInputMessage="1" showErrorMessage="1" sqref="F24 F26" xr:uid="{CCA7C747-17C6-4AD6-B25B-3D045E493816}">
      <formula1>"地普,公企,歳入欠かん,小災（公共）,小災（農林）"</formula1>
    </dataValidation>
  </dataValidations>
  <printOptions horizontalCentered="1"/>
  <pageMargins left="0.39370078740157483" right="0.43307086614173229"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目次</vt:lpstr>
      <vt:lpstr>様式3</vt:lpstr>
      <vt:lpstr>様式3（例）</vt:lpstr>
      <vt:lpstr>11</vt:lpstr>
      <vt:lpstr>11（例）</vt:lpstr>
      <vt:lpstr>'11'!Print_Area</vt:lpstr>
      <vt:lpstr>'11（例）'!Print_Area</vt:lpstr>
      <vt:lpstr>目次!Print_Area</vt:lpstr>
      <vt:lpstr>様式3!Print_Area</vt:lpstr>
      <vt:lpstr>'様式3（例）'!Print_Area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2025-11-18T05:14:48Z</dcterms:created>
  <dcterms:modified xsi:type="dcterms:W3CDTF">2025-11-18T05:21:26Z</dcterms:modified>
</cp:coreProperties>
</file>