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 documentId="13_ncr:1_{4B820685-A2B3-4238-AB7F-9435B1514F51}" xr6:coauthVersionLast="47" xr6:coauthVersionMax="47" xr10:uidLastSave="{DB5EDDB8-B2F9-4A3D-9284-693B97ED13B9}"/>
  <bookViews>
    <workbookView xWindow="28680" yWindow="-120" windowWidth="29040" windowHeight="15720" activeTab="2"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別紙様式３!$A$5:$N$46</definedName>
    <definedName name="_xlnm._FilterDatabase" localSheetId="3" hidden="1">別紙様式４!$A$5:$O$6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<sst xmlns="http://schemas.openxmlformats.org/spreadsheetml/2006/main" count="431" uniqueCount="230">
  <si>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</si>
  <si>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</si>
  <si>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</si>
  <si>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</si>
  <si>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</si>
  <si>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</si>
  <si>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</si>
  <si>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</si>
  <si>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</si>
  <si>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</si>
  <si>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</si>
  <si>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</si>
  <si>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</si>
  <si>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</si>
  <si>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</si>
  <si>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</si>
  <si>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</si>
  <si>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</si>
  <si>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</si>
  <si>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</si>
  <si>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</si>
  <si>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</si>
  <si>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</si>
  <si>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</si>
  <si>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</si>
  <si>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</si>
  <si>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</si>
  <si>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</si>
  <si>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</si>
  <si>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</si>
  <si>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</si>
  <si>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</si>
  <si>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</si>
  <si>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</si>
  <si>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</si>
  <si>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</si>
  <si>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</si>
  <si>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</si>
  <si>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</si>
  <si>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</si>
  <si>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</si>
  <si>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</si>
  <si>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</si>
  <si>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</si>
  <si>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</si>
  <si>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</si>
  <si>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</si>
  <si>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</si>
  <si>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</si>
  <si>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</si>
  <si>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</si>
  <si>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</si>
  <si>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（注）公益法人の区分において、「公財」は、「公益財団法人」、「公社」は、「公益社団法人」をいう。</t>
    <phoneticPr fontId="6"/>
  </si>
  <si>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</si>
  <si>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</si>
  <si>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支出負担行為担当官
北海道財務局総務部長
遠藤　晃
北海道札幌市北区北８条西２</t>
  </si>
  <si>
    <t>一般競争入札</t>
  </si>
  <si>
    <t>－</t>
  </si>
  <si>
    <t>株式会社札幌エネルギー供給公社
北海道札幌市北区北７条西１－１－２</t>
  </si>
  <si>
    <t>令和8年度札幌地区合同宿舎衛生設備取替工事（単価契約）
北海道札幌市中央区南8条西23ほか
令和8年4月1日～令和9年3月31日
「管工事」
密結ロータンク内部金具取替（TOTO、LIXIL）35台ほか</t>
  </si>
  <si>
    <t>株式会社明和設備工業
北海道札幌市西区八軒１０条西１－１－１</t>
  </si>
  <si>
    <t>同種の他の契約の予定価格を類推されるおそれがあるため公表しない</t>
  </si>
  <si>
    <t>＠35,200円ほか</t>
  </si>
  <si>
    <t>令和8年度札幌地区合同宿舎電気温水器修繕工事（単価契約）
北海道札幌市北区北24条西10
令和8年4月1日～令和9年3月31日
「電気工事」又は「管工事」
電気温水器取替31台ほか</t>
  </si>
  <si>
    <t>大真エンジニアリング株式会社
北海道札幌市北区新川８１０－１</t>
  </si>
  <si>
    <t>＠523,813円ほか</t>
  </si>
  <si>
    <t>琴似住宅（630棟）外壁改修その他工事
北海道札幌市西区八軒4条5丁目
令和8年4月24日～令和9年1月13日
「建築一式工事」</t>
  </si>
  <si>
    <t>西出興業株式会社
北海道赤平市大町１－３</t>
  </si>
  <si>
    <t>札幌第1合同庁舎清掃等業務
一式</t>
  </si>
  <si>
    <t>支出負担行為担当官
北海道財務局総務部長
遠藤　晃
北海道札幌市北区北８条西２
ほか１３官署等</t>
  </si>
  <si>
    <t>株式会社トーカンオリエンス
東京都新宿区中落合１－１２－８</t>
  </si>
  <si>
    <t>札幌第1合同庁舎警備業務
一式</t>
  </si>
  <si>
    <t>支出負担行為担当官
北海道財務局総務部長
遠藤　晃
北海道札幌市北区北８条西２
ほか１官署</t>
  </si>
  <si>
    <t>株式会社ベルックス
北海道札幌市中央区北５条西１２－２</t>
  </si>
  <si>
    <t>札幌第１合同庁舎セキュリティゲート保守点検業務
一式</t>
  </si>
  <si>
    <t>三菱電機ビルソリューションズ株式会社北海道支社
北海道札幌市中央区北３条西４－１－１</t>
  </si>
  <si>
    <t>リサイクルPPC用紙の購入
A4　21,867箱ほか4品目</t>
  </si>
  <si>
    <t>支出負担行為担当官
北海道財務局総務部長
遠藤　晃
北海道札幌市北区北８条西２
ほか１１官署</t>
  </si>
  <si>
    <t>大丸株式会社
北海道札幌市中央区南１条西３－２</t>
  </si>
  <si>
    <t>＠2,651円ほか</t>
  </si>
  <si>
    <t>財務局災害時安否確認等サービス提供業務
一式</t>
  </si>
  <si>
    <t>セコムトラストシステムズ株式会社
東京都新宿区富久町１０－５</t>
  </si>
  <si>
    <t>乗用自動車の賃貸借（レンタカー）契約
ミニバン（7～8人乗り、全長4.6m以上程度）255台ほか11品目</t>
  </si>
  <si>
    <t>支出負担行為担当官
北海道財務局総務部長
遠藤　晃
北海道札幌市北区北８条西２
ほか２官署</t>
  </si>
  <si>
    <t>ニッポンレンタカー北海道株式会社
北海道札幌市中央区南２条東１－１－１４</t>
  </si>
  <si>
    <t>＠12,650円/台ほか</t>
  </si>
  <si>
    <t>自動車ガソリン等の購入
レギュラーガソリン173,490ℓ
軽油910ℓ</t>
  </si>
  <si>
    <t>ＮＸ商事株式会社札幌支店
北海道札幌市中央区北３条西１６－１－９</t>
  </si>
  <si>
    <t>＠154円ほか</t>
  </si>
  <si>
    <t>令和8年度文具用品購入（単価契約）
フラットファイル（A4-S1枚（間伐材使用））10,393冊ほか208品目</t>
  </si>
  <si>
    <t>支出負担行為担当官
北海道財務局総務部長
遠藤　晃
北海道札幌市北区北８条西２
ほか３官署</t>
  </si>
  <si>
    <t>＠110円ほか</t>
  </si>
  <si>
    <t>幌北住宅ほか2住宅昇降機保守点検業務
一式</t>
  </si>
  <si>
    <t>室蘭入江住宅ほか1住宅昇降機保守点検業務
一式</t>
  </si>
  <si>
    <t>ジャパンエレベーターサービス北海道株式会社
北海道札幌市豊平区水車町６－３－１</t>
  </si>
  <si>
    <t>千代台町住宅昇降機保守点検業務
一式</t>
  </si>
  <si>
    <t>月寒東住宅ほか1住宅昇降機保守点検業務
一式</t>
  </si>
  <si>
    <t>複合機賃貸借及び保守等役務提供契約
一式</t>
  </si>
  <si>
    <t>富士フイルムビジネスイノベーションジャパン株式会社北海道支社
北海道札幌市中央区大通西６－１</t>
  </si>
  <si>
    <t>令和8年度実施公認会計士試験立会に係る派遣業務単価契約
法定内労働時間1,180.33時間ほか</t>
  </si>
  <si>
    <t>株式会社ミライル
東京都台東区台東１－１－１４　D’sVARIE秋葉原ビル５階</t>
  </si>
  <si>
    <t>＠1,496円ほか</t>
  </si>
  <si>
    <t>議事録作成支援ツールの賃貸借　一式
（賃貸借期間：令和8年4月1日～令和9年3月31日）</t>
  </si>
  <si>
    <t>支出負担行為担当官
北海道財務局総務部長
遠藤　晃
北海道札幌市北区北８条西２
ほか１６官署</t>
  </si>
  <si>
    <t>株式会社会議録研究所
東京都新宿区市谷砂土原町１－２－３４</t>
  </si>
  <si>
    <t>函館第2地方合同庁舎清掃等業務
一式</t>
  </si>
  <si>
    <t>分任支出負担行為担当官
北海道財務局函館財務事務所長
鶴岡　将司
北海道函館市美原３－４－４
ほか１官署</t>
  </si>
  <si>
    <t>けいひんビル管理株式会社
北海道函館市本町２６－１８</t>
  </si>
  <si>
    <t>普通財産の管理処分等業務に係る業務委託（函館地域）
616件</t>
  </si>
  <si>
    <t>分任支出負担行為担当官
北海道財務局函館財務事務所長
鶴岡　将司
北海道函館市美原３－４－４</t>
  </si>
  <si>
    <t>ミサワホーム北海道株式会社
北海道札幌市白石区東札幌２－６－８－１</t>
  </si>
  <si>
    <t>一般競争入札
（総合評価方式）</t>
  </si>
  <si>
    <t>他官署で調達手続きを実施のため</t>
    <rPh sb="0" eb="3">
      <t>タカンショ</t>
    </rPh>
    <rPh sb="4" eb="8">
      <t>チョウタツテツヅ</t>
    </rPh>
    <rPh sb="10" eb="12">
      <t>ジッシ</t>
    </rPh>
    <phoneticPr fontId="6"/>
  </si>
  <si>
    <t>旭川地方合同庁舎警備業務
一式</t>
  </si>
  <si>
    <t>分任支出負担行為担当官
北海道財務局旭川財務事務所長
山口　浩次
北海道旭川市宮前１条３－３－１５
ほか２官署</t>
  </si>
  <si>
    <t>太平ビルサービス株式会社旭川支店
北海道旭川市６条通７－右１-３０－１</t>
  </si>
  <si>
    <t>旭川地方合同庁舎清掃等業務
一式</t>
  </si>
  <si>
    <t>分任支出負担行為担当官
北海道財務局旭川財務事務所長
山口　浩次
北海道旭川市宮前１条３－３－１５
ほか８官署</t>
  </si>
  <si>
    <t>北海道クリーン・システム株式会社旭川支店
北海道旭川市宮下通６</t>
  </si>
  <si>
    <t>旭川地方合同庁舎中央監視装置他保守点検業務
一式</t>
  </si>
  <si>
    <t>ジョンソンコントロールズ株式会社北海道支店
北海道札幌市中央区北４条東２－８－２</t>
  </si>
  <si>
    <t>普通財産の管理処分等業務に係る業務委託（旭川地域）
521件</t>
  </si>
  <si>
    <t>分任支出負担行為担当官
北海道財務局旭川財務事務所長
山口　浩次
北海道旭川市宮前１条３－３－１５</t>
  </si>
  <si>
    <t>有限会社藤原工産
北海道網走市字潮見２９８－１１</t>
  </si>
  <si>
    <t>釧路地方合同庁舎警備業務
一式</t>
  </si>
  <si>
    <t>分任支出負担行為担当官
北海道財務局釧路財務事務所長　浜野　晶午
北海道釧路市幸町１０－３
ほか１官署</t>
  </si>
  <si>
    <t>株式会社東洋実業釧路営業所
北海道釧路市大町１－１－１</t>
  </si>
  <si>
    <t>釧路地方合同庁舎清掃業務
一式</t>
  </si>
  <si>
    <t>分任支出負担行為担当官
北海道財務局釧路財務事務所長　浜野　晶午
北海道釧路市幸町１０－３
ほか６官署</t>
  </si>
  <si>
    <t>株式会社東洋美装
北海道釧路市東川町１０－１７　</t>
  </si>
  <si>
    <t>釧路地方合同庁舎燃料購入単価契約
92,666ℓ</t>
  </si>
  <si>
    <t>分任支出負担行為担当官
北海道財務局釧路財務事務所長　浜野　晶午
北海道釧路市幸町１０－３
ほか８官署</t>
  </si>
  <si>
    <t>株式会社山仁野口商会
北海道釧路市川上町５－１</t>
  </si>
  <si>
    <t>@98.34円/ℓ</t>
  </si>
  <si>
    <t>普通財産の管理処分等業務に係る業務委託（釧路地域）
447件</t>
  </si>
  <si>
    <t>分任支出負担行為担当官
北海道財務局釧路財務事務所長　浜野　晶午
北海道釧路市幸町１０－３</t>
  </si>
  <si>
    <t>未利用国有地の管理等業務に係る業務委託（釧路地域）
草刈業務100,449.45㎡ほか</t>
  </si>
  <si>
    <t>日向建設株式会社
北海道釧路市川上町１０－２－２</t>
  </si>
  <si>
    <t>帯広第2地方合同庁舎各種設備等保守点検業務
一式</t>
  </si>
  <si>
    <t>分任支出負担行為担当官
北海道財務局帯広財務事務所長
伊東　秀起
北海道帯広市西５条南８
ほか２官署</t>
  </si>
  <si>
    <t>太平ビルサービス株式会社釧路支店
北海道釧路市幸町６－１－６</t>
  </si>
  <si>
    <t>帯広第2地方合同庁舎エレベーター設備保守点検業務
一式</t>
  </si>
  <si>
    <t>三精テクノロジーズ株式会社札幌営業所
北海道札幌市中央区北１条西７－１－１</t>
  </si>
  <si>
    <t>帯広第2地方合同庁舎植栽維持管理業務
一式</t>
  </si>
  <si>
    <t>株式会社イノタニ
北海道帯広市西５条南３０－１３</t>
  </si>
  <si>
    <t>帯広第2地方合同庁舎中央監視装置等保守点検業務
一式</t>
  </si>
  <si>
    <t>帯広第2地方合同庁舎衛生環境保護業務
一式</t>
  </si>
  <si>
    <t>株式会社かんきょう
北海道河西郡芽室町西１条南３－２－１２</t>
  </si>
  <si>
    <t>帯広第2地方合同庁舎清掃業務
一式</t>
  </si>
  <si>
    <t>株式会社ノア・ビルサービス
北海道帯広市西１１条南１８－１</t>
  </si>
  <si>
    <t>帯広第2地方合同庁舎警備業務
一式</t>
  </si>
  <si>
    <t>普通財産の管理処分等業務に係る業務委託（帯広地域）
480件</t>
  </si>
  <si>
    <t>分任支出負担行為担当官
北海道財務局帯広財務事務所長
伊東　秀起
北海道帯広市西５条南８</t>
  </si>
  <si>
    <t>有限会社ノースクルーズ
北海道帯広市西６条南２－４－５</t>
  </si>
  <si>
    <t>未利用国有地の管理等業務に係る業務委託（帯広地域）
草刈業務230,937.22㎡ほか</t>
  </si>
  <si>
    <t>普通財産の管理処分等業務に係る業務委託（北見地域）
441件</t>
  </si>
  <si>
    <t>分任支出負担行為担当官
北海道財務局北見出張所長
佐藤　泰治
北海道北見市青葉町６番８号</t>
  </si>
  <si>
    <t>未利用国有地の管理等業務に係る業務委託（北見地域）
草刈業務191,090㎡ほか</t>
  </si>
  <si>
    <t>小樽地方合同庁舎警備業務
一式</t>
  </si>
  <si>
    <t>分任支出負担行為担当官
北海道財務局小樽出張所長
清水　雅之
北海道小樽市港町５－２
ほか１官署</t>
  </si>
  <si>
    <t>北海道クリーン・システム株式会社
北海道札幌市中央区北２条西２－１５</t>
  </si>
  <si>
    <t>小樽地方合同庁舎清掃業務
一式</t>
  </si>
  <si>
    <t>分任支出負担行為担当官
北海道財務局小樽出張所長
清水　雅之
北海道小樽市港町５－２
ほか８官署</t>
  </si>
  <si>
    <t>協和総合管理株式会社
北海道小樽市若松２－８－１５</t>
  </si>
  <si>
    <t>小樽地方合同庁舎入退館管理システム保守点検業務
一式</t>
  </si>
  <si>
    <t>分任支出負担行為担当官
北海道財務局小樽出張所長
清水　雅之
北海道小樽市港町５－２</t>
  </si>
  <si>
    <t>NECネッツエスアイ株式会社北海道支店
北海道札幌市中央区北５条東２－１</t>
  </si>
  <si>
    <t>北海道新聞ほか購読単価契約
北海道新聞396部ほか7品目</t>
  </si>
  <si>
    <t>株式会社道新販売センター
北海道札幌市厚別区青葉町６－１－３３</t>
  </si>
  <si>
    <t>新聞の納入者は地区ごとに決められており、当該契約相手方以外に新聞納入を依頼できず、直接に当該物件を買い入れるものであることから、会計法第29条の３第４項に該当するため。（根拠区分：ニ（ニ））</t>
  </si>
  <si>
    <t>4,471,440円
(A)</t>
  </si>
  <si>
    <t>＠4,300円ほか</t>
  </si>
  <si>
    <t>100.0%
(B/A×100)</t>
  </si>
  <si>
    <t>札幌第1合同庁舎熱需給契約
6,856,300MJ/年ほか</t>
  </si>
  <si>
    <t>熱需給の業者は地区ごとに定められており、同社以外に熱源を供給する者が存在しないことから会計法第29条の３第４項に該当するため。（根拠区分：イ（ニ））</t>
  </si>
  <si>
    <t>冷熱
基本料金単価
＠6,959.304円/MJ/h
従量料金単価
＠6.5769円/MJほか</t>
  </si>
  <si>
    <t>日経テレコン21の利用
一式</t>
  </si>
  <si>
    <t>支出負担行為担当官
北海道財務局総務部長
遠藤　晃
北海道札幌市北区北８条西２
ほか１０官署</t>
  </si>
  <si>
    <t>株式会社日本経済新聞社
東京都千代田区大手町１－３－７
日経メディアマーケティング株式会社
東京都千代田区大手町１－３－７</t>
  </si>
  <si>
    <t>3010001033086
7010001025724</t>
  </si>
  <si>
    <t>ビジネス情報等の収集に不可欠な新聞・雑誌記事、企業情報、財務情報等のデータベース検索サービスである日経テレコン21について、当該情報を提供することができる唯一の者であって、会計法第29条の3第4項に該当するため。（根拠区分：二（ヘ））</t>
  </si>
  <si>
    <t>日経CPINow及びJCB消費NOWの利用
一式</t>
  </si>
  <si>
    <t>株式会社ナウキャスト
東京都千代田区九段北１－８－１０住友不動産九段ビル９階</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</si>
  <si>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根拠区分：二（ヘ））</t>
  </si>
  <si>
    <t>149,611,910円
（A)</t>
    <rPh sb="11" eb="12">
      <t>エン</t>
    </rPh>
    <phoneticPr fontId="6"/>
  </si>
  <si>
    <t>12,914,000円</t>
    <phoneticPr fontId="6"/>
  </si>
  <si>
    <t>単価契約
予定調達総額
6,105,000円</t>
    <rPh sb="0" eb="4">
      <t>タンカケイヤク</t>
    </rPh>
    <rPh sb="5" eb="11">
      <t>ヨテイチョウタツソウガク</t>
    </rPh>
    <rPh sb="21" eb="22">
      <t>エン</t>
    </rPh>
    <phoneticPr fontId="6"/>
  </si>
  <si>
    <t>単価契約
予定調達総額
22,770,000円</t>
    <rPh sb="0" eb="4">
      <t>タンカケイヤク</t>
    </rPh>
    <rPh sb="5" eb="11">
      <t>ヨテイチョウタツソウガク</t>
    </rPh>
    <rPh sb="22" eb="23">
      <t>エン</t>
    </rPh>
    <phoneticPr fontId="6"/>
  </si>
  <si>
    <t>分担契約
契約総額
65,780,000円</t>
    <rPh sb="0" eb="4">
      <t>ブンタンケイヤク</t>
    </rPh>
    <rPh sb="5" eb="9">
      <t>ケイヤクソウガク</t>
    </rPh>
    <rPh sb="20" eb="21">
      <t>エン</t>
    </rPh>
    <phoneticPr fontId="6"/>
  </si>
  <si>
    <t>分担契約
契約総額
146,520,000円</t>
    <rPh sb="0" eb="4">
      <t>ブンタンケイヤク</t>
    </rPh>
    <rPh sb="5" eb="9">
      <t>ケイヤクソウガク</t>
    </rPh>
    <rPh sb="21" eb="22">
      <t>エン</t>
    </rPh>
    <phoneticPr fontId="6"/>
  </si>
  <si>
    <t>単価契約
予定調達総額
86,878,484円
分担契約
分担予定額
3,991,669円</t>
    <rPh sb="5" eb="11">
      <t>ヨテイチョウタツソウガク</t>
    </rPh>
    <rPh sb="22" eb="23">
      <t>エン</t>
    </rPh>
    <rPh sb="24" eb="28">
      <t>ブンタンケイヤク</t>
    </rPh>
    <rPh sb="29" eb="34">
      <t>ブンタンヨテイガク</t>
    </rPh>
    <rPh sb="44" eb="45">
      <t>エン</t>
    </rPh>
    <phoneticPr fontId="6"/>
  </si>
  <si>
    <t>単価契約
予定調達総額
21,404,130円
分担契約
分担予定額
284,240円</t>
    <rPh sb="5" eb="11">
      <t>ヨテイチョウタツソウガク</t>
    </rPh>
    <rPh sb="22" eb="23">
      <t>エン</t>
    </rPh>
    <rPh sb="24" eb="28">
      <t>ブンタンケイヤク</t>
    </rPh>
    <rPh sb="29" eb="34">
      <t>ブンタンヨテイガク</t>
    </rPh>
    <rPh sb="42" eb="43">
      <t>エン</t>
    </rPh>
    <phoneticPr fontId="6"/>
  </si>
  <si>
    <t>単価契約
予定調達総額
23,598,251円
分担契約
分担予定額
3.328,145円</t>
    <rPh sb="5" eb="11">
      <t>ヨテイチョウタツソウガク</t>
    </rPh>
    <rPh sb="22" eb="23">
      <t>エン</t>
    </rPh>
    <rPh sb="24" eb="28">
      <t>ブンタンケイヤク</t>
    </rPh>
    <rPh sb="29" eb="34">
      <t>ブンタンヨテイガク</t>
    </rPh>
    <rPh sb="44" eb="45">
      <t>エン</t>
    </rPh>
    <phoneticPr fontId="6"/>
  </si>
  <si>
    <t>単価契約
予定調達総額
1,902,899円</t>
    <rPh sb="5" eb="11">
      <t>ヨテイチョウタツソウガク</t>
    </rPh>
    <rPh sb="21" eb="22">
      <t>エン</t>
    </rPh>
    <phoneticPr fontId="6"/>
  </si>
  <si>
    <t>分担契約
契約総額
3,564,000円</t>
    <rPh sb="5" eb="9">
      <t>ケイヤクソウガク</t>
    </rPh>
    <rPh sb="19" eb="20">
      <t>エン</t>
    </rPh>
    <phoneticPr fontId="6"/>
  </si>
  <si>
    <t>分担契約
契約総額
3,465,000円</t>
    <rPh sb="5" eb="9">
      <t>ケイヤクソウガク</t>
    </rPh>
    <rPh sb="19" eb="20">
      <t>エン</t>
    </rPh>
    <phoneticPr fontId="6"/>
  </si>
  <si>
    <t>分担契約
契約総額
112,728,000円</t>
    <rPh sb="5" eb="9">
      <t>ケイヤクソウガク</t>
    </rPh>
    <rPh sb="21" eb="22">
      <t>エン</t>
    </rPh>
    <phoneticPr fontId="6"/>
  </si>
  <si>
    <t>分担契約
契約総額
42,441,600円</t>
    <rPh sb="5" eb="9">
      <t>ケイヤクソウガク</t>
    </rPh>
    <rPh sb="20" eb="21">
      <t>エン</t>
    </rPh>
    <phoneticPr fontId="6"/>
  </si>
  <si>
    <t>分担契約
契約総額
54,450,000円</t>
    <rPh sb="5" eb="9">
      <t>ケイヤクソウガク</t>
    </rPh>
    <rPh sb="20" eb="21">
      <t>エン</t>
    </rPh>
    <phoneticPr fontId="6"/>
  </si>
  <si>
    <t>分担契約
契約総額
76,381,800円</t>
    <rPh sb="5" eb="9">
      <t>ケイヤクソウガク</t>
    </rPh>
    <rPh sb="20" eb="21">
      <t>エン</t>
    </rPh>
    <phoneticPr fontId="6"/>
  </si>
  <si>
    <t>分担契約
契約総額
22,060,500円</t>
    <rPh sb="5" eb="9">
      <t>ケイヤクソウガク</t>
    </rPh>
    <rPh sb="20" eb="21">
      <t>エン</t>
    </rPh>
    <phoneticPr fontId="6"/>
  </si>
  <si>
    <t>単価契約
予定調達総額
9,112,774円
分担契約
分担予定額
408,252円</t>
    <rPh sb="5" eb="11">
      <t>ヨテイチョウタツソウガク</t>
    </rPh>
    <rPh sb="21" eb="22">
      <t>エン</t>
    </rPh>
    <rPh sb="23" eb="27">
      <t>ブンタンケイヤク</t>
    </rPh>
    <rPh sb="28" eb="33">
      <t>ブンタンヨテイガク</t>
    </rPh>
    <rPh sb="41" eb="42">
      <t>エン</t>
    </rPh>
    <phoneticPr fontId="6"/>
  </si>
  <si>
    <t>分担契約
契約総額
80,867,600円</t>
    <rPh sb="5" eb="9">
      <t>ケイヤクソウガク</t>
    </rPh>
    <rPh sb="20" eb="21">
      <t>エン</t>
    </rPh>
    <phoneticPr fontId="6"/>
  </si>
  <si>
    <t>分担契約
契約総額
4,148,100円</t>
    <rPh sb="5" eb="9">
      <t>ケイヤクソウガク</t>
    </rPh>
    <rPh sb="19" eb="20">
      <t>エン</t>
    </rPh>
    <phoneticPr fontId="6"/>
  </si>
  <si>
    <t>分担契約
契約総額
3,245,000円</t>
    <rPh sb="5" eb="9">
      <t>ケイヤクソウガク</t>
    </rPh>
    <rPh sb="19" eb="20">
      <t>エン</t>
    </rPh>
    <phoneticPr fontId="6"/>
  </si>
  <si>
    <t>分担契約
契約総額
21,560,000円</t>
    <rPh sb="5" eb="9">
      <t>ケイヤクソウガク</t>
    </rPh>
    <rPh sb="20" eb="21">
      <t>エン</t>
    </rPh>
    <phoneticPr fontId="6"/>
  </si>
  <si>
    <t>分担契約
契約総額
7,480,000円</t>
    <rPh sb="5" eb="9">
      <t>ケイヤクソウガク</t>
    </rPh>
    <rPh sb="19" eb="20">
      <t>エン</t>
    </rPh>
    <phoneticPr fontId="6"/>
  </si>
  <si>
    <t>分担契約
契約総額
21,450,000円</t>
    <rPh sb="5" eb="9">
      <t>ケイヤクソウガク</t>
    </rPh>
    <rPh sb="20" eb="21">
      <t>エン</t>
    </rPh>
    <phoneticPr fontId="6"/>
  </si>
  <si>
    <t>分担契約
契約総額
80,916,000円</t>
    <rPh sb="5" eb="9">
      <t>ケイヤクソウガク</t>
    </rPh>
    <rPh sb="20" eb="21">
      <t>エン</t>
    </rPh>
    <phoneticPr fontId="6"/>
  </si>
  <si>
    <t>分担契約
契約総額
56,409,320円</t>
    <rPh sb="5" eb="9">
      <t>ケイヤクソウガク</t>
    </rPh>
    <rPh sb="20" eb="21">
      <t>エン</t>
    </rPh>
    <phoneticPr fontId="6"/>
  </si>
  <si>
    <t>分担契約
契約総額
16,830,000円</t>
    <rPh sb="5" eb="9">
      <t>ケイヤクソウガク</t>
    </rPh>
    <rPh sb="20" eb="21">
      <t>エン</t>
    </rPh>
    <phoneticPr fontId="6"/>
  </si>
  <si>
    <t>単価契約
予定調達総額
4,471,440円（B)
分担契約
分担予定額
1,038,000円</t>
    <rPh sb="5" eb="11">
      <t>ヨテイチョウタツソウガク</t>
    </rPh>
    <rPh sb="21" eb="22">
      <t>エン</t>
    </rPh>
    <rPh sb="26" eb="30">
      <t>ブンタンケイヤク</t>
    </rPh>
    <rPh sb="31" eb="36">
      <t>ブンタンヨテイガク</t>
    </rPh>
    <rPh sb="46" eb="47">
      <t>エン</t>
    </rPh>
    <phoneticPr fontId="6"/>
  </si>
  <si>
    <t>単価契約
予定調達総額
149,611,910円（B)
分担契約
分担予定額
12,852,000円</t>
    <rPh sb="5" eb="11">
      <t>ヨテイチョウタツソウガク</t>
    </rPh>
    <rPh sb="23" eb="24">
      <t>エン</t>
    </rPh>
    <rPh sb="28" eb="32">
      <t>ブンタンケイヤク</t>
    </rPh>
    <rPh sb="33" eb="38">
      <t>ブンタンヨテイガク</t>
    </rPh>
    <rPh sb="49" eb="50">
      <t>エン</t>
    </rPh>
    <phoneticPr fontId="6"/>
  </si>
  <si>
    <t>分担契約
契約総額
3,761,268円</t>
    <rPh sb="0" eb="4">
      <t>ブンタンケイヤク</t>
    </rPh>
    <rPh sb="5" eb="9">
      <t>ケイヤクソウガク</t>
    </rPh>
    <rPh sb="19" eb="20">
      <t>エン</t>
    </rPh>
    <phoneticPr fontId="6"/>
  </si>
  <si>
    <t>分担契約
契約総額
15,232,800円</t>
    <rPh sb="0" eb="4">
      <t>ブンタンケイヤク</t>
    </rPh>
    <rPh sb="5" eb="9">
      <t>ケイヤクソウガク</t>
    </rPh>
    <rPh sb="20" eb="21">
      <t>エン</t>
    </rPh>
    <phoneticPr fontId="6"/>
  </si>
  <si>
    <t>18,396,180円
（A)</t>
    <rPh sb="10" eb="11">
      <t>エン</t>
    </rPh>
    <phoneticPr fontId="6"/>
  </si>
  <si>
    <t>落札金額
15,872,670円（B)
契約金額は、交通費等の立替金の額を加算した額である。</t>
    <phoneticPr fontId="6"/>
  </si>
  <si>
    <t>15,778,631円
（A)</t>
    <rPh sb="10" eb="11">
      <t>エン</t>
    </rPh>
    <phoneticPr fontId="6"/>
  </si>
  <si>
    <t>落札金額
13,481,755円（B)
契約金額は、交通費等の立替金の額を加算した額である。</t>
    <phoneticPr fontId="6"/>
  </si>
  <si>
    <t>12,303,863円
（A)</t>
    <rPh sb="10" eb="11">
      <t>エン</t>
    </rPh>
    <phoneticPr fontId="6"/>
  </si>
  <si>
    <t>落札金額
11,333,017円（B)
契約金額は、交通費等の立替金の額を加算した額である。</t>
    <phoneticPr fontId="6"/>
  </si>
  <si>
    <t>13,711,901円
（A)</t>
    <rPh sb="10" eb="11">
      <t>エン</t>
    </rPh>
    <phoneticPr fontId="6"/>
  </si>
  <si>
    <t>落札金額
11,715,258円（B)
契約金額は、交通費等の立替金の額を加算した額である。</t>
    <phoneticPr fontId="6"/>
  </si>
  <si>
    <t>86.2%
（B/A×100）</t>
    <phoneticPr fontId="6"/>
  </si>
  <si>
    <t>85.4%
（B/A×100）</t>
    <phoneticPr fontId="6"/>
  </si>
  <si>
    <t>92.1%
（B/A×100）</t>
    <phoneticPr fontId="6"/>
  </si>
  <si>
    <t>14,454,264円
（A)</t>
    <rPh sb="10" eb="11">
      <t>エン</t>
    </rPh>
    <phoneticPr fontId="6"/>
  </si>
  <si>
    <t>77.1%
（B/A×100）</t>
    <phoneticPr fontId="6"/>
  </si>
  <si>
    <t>落札金額
11,147,033円（B)</t>
    <phoneticPr fontId="6"/>
  </si>
  <si>
    <t>単価契約
予定調達総額
26,812,555円
分担契約
分担予定額
1,607,760円</t>
    <rPh sb="5" eb="11">
      <t>ヨテイチョウタツソウガク</t>
    </rPh>
    <rPh sb="22" eb="23">
      <t>エン</t>
    </rPh>
    <rPh sb="24" eb="28">
      <t>ブンタンケイヤク</t>
    </rPh>
    <rPh sb="29" eb="34">
      <t>ブンタンヨテイガク</t>
    </rPh>
    <rPh sb="44" eb="45">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</si>
</sst>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8"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91">
    <xf numFmtId="0" fontId="0" fillId="0" borderId="0" xfId="0">
      <alignment vertical="center"/>
    </xf>
    <xf numFmtId="0" fontId="7" fillId="0" borderId="0" xfId="1" applyFont="1" applyFill="1">
      <alignment vertical="center"/>
    </xf>
    <xf numFmtId="0" fontId="7" fillId="0" borderId="0" xfId="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38" fontId="9" fillId="0" borderId="0" xfId="3" applyFont="1" applyFill="1" applyAlignment="1">
      <alignment horizontal="center" vertical="center"/>
    </xf>
    <xf numFmtId="176" fontId="9" fillId="0" borderId="0" xfId="1" applyNumberFormat="1" applyFont="1" applyFill="1">
      <alignment vertical="center"/>
    </xf>
    <xf numFmtId="0" fontId="11" fillId="0" borderId="1" xfId="2" applyFont="1" applyFill="1" applyBorder="1" applyAlignment="1">
      <alignment vertical="center" wrapText="1"/>
    </xf>
    <xf numFmtId="176" fontId="11" fillId="0" borderId="1" xfId="2" applyNumberFormat="1" applyFont="1" applyFill="1" applyBorder="1" applyAlignment="1">
      <alignment vertical="center" wrapText="1"/>
    </xf>
    <xf numFmtId="0" fontId="9" fillId="0" borderId="0" xfId="1" applyFont="1" applyFill="1" applyAlignment="1">
      <alignment horizontal="center" vertical="center" wrapText="1"/>
    </xf>
    <xf numFmtId="0" fontId="10" fillId="0" borderId="3" xfId="1" applyFont="1" applyFill="1" applyBorder="1" applyAlignment="1">
      <alignment vertical="center" wrapText="1"/>
    </xf>
    <xf numFmtId="0" fontId="11" fillId="0" borderId="3" xfId="4" applyFont="1" applyFill="1" applyBorder="1" applyAlignment="1">
      <alignment vertical="center" wrapText="1"/>
    </xf>
    <xf numFmtId="176" fontId="10" fillId="0" borderId="3" xfId="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9" fillId="0" borderId="0" xfId="1" applyFont="1" applyFill="1" applyAlignment="1">
      <alignment horizontal="left" vertical="center"/>
    </xf>
    <xf numFmtId="9" fontId="9" fillId="0" borderId="0" xfId="1" applyNumberFormat="1" applyFont="1" applyFill="1">
      <alignment vertical="center"/>
    </xf>
    <xf numFmtId="0" fontId="10" fillId="0" borderId="0" xfId="1" applyFont="1" applyFill="1" applyAlignment="1">
      <alignment horizontal="center" vertical="center"/>
    </xf>
    <xf numFmtId="0" fontId="10" fillId="0" borderId="0" xfId="1" applyFont="1" applyFill="1">
      <alignment vertical="center"/>
    </xf>
    <xf numFmtId="0" fontId="10" fillId="0" borderId="0" xfId="1" applyFont="1" applyFill="1" applyAlignment="1">
      <alignment horizontal="left" vertical="center"/>
    </xf>
    <xf numFmtId="38" fontId="10" fillId="0" borderId="0" xfId="3" applyFont="1" applyFill="1" applyAlignment="1">
      <alignment horizontal="center" vertical="center"/>
    </xf>
    <xf numFmtId="9" fontId="10" fillId="0" borderId="0" xfId="1" applyNumberFormat="1" applyFont="1" applyFill="1">
      <alignment vertical="center"/>
    </xf>
    <xf numFmtId="176" fontId="10" fillId="0" borderId="0" xfId="1" applyNumberFormat="1" applyFont="1" applyFill="1">
      <alignment vertical="center"/>
    </xf>
    <xf numFmtId="0" fontId="10" fillId="0" borderId="1" xfId="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0" xfId="1" applyFont="1" applyFill="1" applyAlignment="1">
      <alignment horizontal="center" vertical="center" wrapText="1"/>
    </xf>
    <xf numFmtId="181" fontId="11" fillId="0" borderId="3" xfId="4" applyNumberFormat="1" applyFont="1" applyFill="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pplyFill="1">
      <alignment vertical="center"/>
    </xf>
    <xf numFmtId="176" fontId="10" fillId="0" borderId="6"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1" applyFont="1" applyFill="1" applyAlignment="1">
      <alignment vertical="center" wrapText="1"/>
    </xf>
    <xf numFmtId="0" fontId="8" fillId="0" borderId="0" xfId="1" applyFont="1" applyFill="1" applyAlignment="1">
      <alignment vertical="center" wrapText="1"/>
    </xf>
    <xf numFmtId="0" fontId="9" fillId="0" borderId="0" xfId="2" applyFont="1" applyFill="1"/>
    <xf numFmtId="0" fontId="9" fillId="0" borderId="0" xfId="2" applyFont="1" applyFill="1" applyAlignment="1">
      <alignment horizontal="right" vertical="center"/>
    </xf>
    <xf numFmtId="0" fontId="8"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13" fillId="0" borderId="0" xfId="1" applyFont="1" applyFill="1" applyBorder="1" applyAlignment="1">
      <alignment vertical="center" wrapText="1"/>
    </xf>
    <xf numFmtId="0" fontId="14" fillId="0" borderId="0" xfId="1" applyFont="1" applyFill="1" applyBorder="1" applyAlignment="1">
      <alignment vertical="center" wrapText="1"/>
    </xf>
    <xf numFmtId="0" fontId="10" fillId="0" borderId="0" xfId="2" applyFont="1" applyFill="1"/>
    <xf numFmtId="0" fontId="10" fillId="0" borderId="0" xfId="2" applyFont="1" applyFill="1" applyAlignment="1">
      <alignment horizontal="right" vertical="center"/>
    </xf>
    <xf numFmtId="0" fontId="10" fillId="0" borderId="1" xfId="2" applyFont="1" applyFill="1" applyBorder="1" applyAlignment="1">
      <alignment horizontal="right" vertical="center"/>
    </xf>
    <xf numFmtId="0" fontId="5" fillId="0" borderId="0" xfId="1" applyFont="1" applyFill="1" applyBorder="1" applyAlignment="1">
      <alignment vertical="center" wrapText="1"/>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176" fontId="17" fillId="0" borderId="3" xfId="1" applyNumberFormat="1" applyFont="1" applyFill="1" applyBorder="1" applyAlignment="1">
      <alignment horizontal="center" vertical="center" wrapText="1"/>
    </xf>
    <xf numFmtId="176" fontId="17" fillId="0" borderId="3" xfId="1" applyNumberFormat="1" applyFont="1" applyBorder="1" applyAlignment="1">
      <alignment horizontal="center" vertical="center" wrapText="1"/>
    </xf>
    <xf numFmtId="0" fontId="17" fillId="0" borderId="3" xfId="1" applyFont="1" applyBorder="1" applyAlignment="1">
      <alignment vertical="center" wrapText="1"/>
    </xf>
    <xf numFmtId="0" fontId="17" fillId="0" borderId="3" xfId="4" applyFont="1" applyBorder="1" applyAlignment="1">
      <alignment vertical="center" wrapText="1"/>
    </xf>
    <xf numFmtId="177" fontId="17" fillId="0" borderId="3" xfId="4" applyNumberFormat="1" applyFont="1" applyBorder="1" applyAlignment="1">
      <alignment horizontal="center" vertical="center" wrapText="1"/>
    </xf>
    <xf numFmtId="179" fontId="17" fillId="0" borderId="3" xfId="3" applyNumberFormat="1" applyFont="1" applyFill="1" applyBorder="1" applyAlignment="1">
      <alignment horizontal="center" vertical="center" wrapText="1" shrinkToFit="1"/>
    </xf>
    <xf numFmtId="180" fontId="17" fillId="0" borderId="3" xfId="5" applyNumberFormat="1" applyFont="1" applyFill="1" applyBorder="1" applyAlignment="1">
      <alignment horizontal="center" vertical="center" wrapText="1"/>
    </xf>
    <xf numFmtId="178" fontId="17" fillId="0" borderId="3" xfId="4" applyNumberFormat="1" applyFont="1" applyBorder="1" applyAlignment="1">
      <alignment horizontal="left" vertical="center" wrapText="1"/>
    </xf>
    <xf numFmtId="0" fontId="10" fillId="0" borderId="1" xfId="1" applyFont="1" applyFill="1" applyBorder="1" applyAlignment="1">
      <alignment horizontal="left" vertical="center" wrapText="1"/>
    </xf>
    <xf numFmtId="0" fontId="17" fillId="0" borderId="3" xfId="1" applyFont="1" applyFill="1" applyBorder="1" applyAlignment="1">
      <alignment vertical="center" wrapText="1"/>
    </xf>
    <xf numFmtId="0" fontId="17" fillId="0" borderId="3" xfId="4" applyFont="1" applyFill="1" applyBorder="1" applyAlignment="1">
      <alignment vertical="center" wrapText="1"/>
    </xf>
    <xf numFmtId="177" fontId="17" fillId="0" borderId="3" xfId="4" applyNumberFormat="1" applyFont="1" applyFill="1" applyBorder="1" applyAlignment="1">
      <alignment horizontal="center" vertical="center" wrapText="1"/>
    </xf>
    <xf numFmtId="178" fontId="17" fillId="0" borderId="3" xfId="4"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7" fillId="0" borderId="1" xfId="1" applyFont="1" applyBorder="1" applyAlignment="1">
      <alignment vertical="center" wrapText="1"/>
    </xf>
    <xf numFmtId="0" fontId="17" fillId="0" borderId="1" xfId="4" applyFont="1" applyBorder="1" applyAlignment="1">
      <alignment vertical="center" wrapText="1"/>
    </xf>
    <xf numFmtId="177" fontId="17" fillId="0" borderId="1" xfId="4" applyNumberFormat="1" applyFont="1" applyBorder="1" applyAlignment="1">
      <alignment horizontal="center" vertical="center" wrapText="1"/>
    </xf>
    <xf numFmtId="176" fontId="17" fillId="0" borderId="1" xfId="1" applyNumberFormat="1" applyFont="1" applyFill="1" applyBorder="1" applyAlignment="1">
      <alignment horizontal="center" vertical="center" wrapText="1"/>
    </xf>
    <xf numFmtId="178" fontId="17" fillId="0" borderId="1" xfId="4" applyNumberFormat="1" applyFont="1" applyBorder="1" applyAlignment="1">
      <alignment horizontal="center" vertical="center" wrapText="1"/>
    </xf>
    <xf numFmtId="179" fontId="17" fillId="0" borderId="1" xfId="3" applyNumberFormat="1" applyFont="1" applyFill="1" applyBorder="1" applyAlignment="1">
      <alignment horizontal="center" vertical="center" wrapText="1" shrinkToFit="1"/>
    </xf>
    <xf numFmtId="180" fontId="17" fillId="0" borderId="1" xfId="3" applyNumberFormat="1" applyFont="1" applyFill="1" applyBorder="1" applyAlignment="1">
      <alignment horizontal="center" vertical="center" wrapText="1" shrinkToFit="1"/>
    </xf>
    <xf numFmtId="0" fontId="10" fillId="0" borderId="1" xfId="1" applyFont="1" applyBorder="1" applyAlignment="1">
      <alignment horizontal="left" vertical="center" wrapText="1"/>
    </xf>
    <xf numFmtId="179" fontId="11" fillId="0" borderId="3" xfId="3" applyNumberFormat="1" applyFont="1" applyFill="1" applyBorder="1" applyAlignment="1">
      <alignment vertical="center" wrapText="1" shrinkToFit="1"/>
    </xf>
    <xf numFmtId="0" fontId="10" fillId="0" borderId="3" xfId="1" applyFont="1" applyBorder="1" applyAlignment="1">
      <alignment horizontal="left"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7" fillId="0" borderId="0" xfId="2" applyFont="1" applyFill="1" applyAlignment="1">
      <alignment horizontal="left" vertical="center"/>
    </xf>
    <xf numFmtId="0" fontId="10" fillId="0" borderId="1" xfId="2"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applyFill="1" applyAlignment="1">
      <alignment horizontal="left" vertical="center"/>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pageSetUpPr fitToPage="1"/>
  </sheetPr>
  <dimension ref="A1:N9"/>
  <sheetViews>
    <sheetView showZeros="0" zoomScale="70" zoomScaleNormal="70" zoomScaleSheetLayoutView="100" workbookViewId="0">
      <selection activeCell="C8" sqref="C8"/>
    </sheetView>
  </sheetViews>
  <sheetFormatPr defaultColWidth="9" defaultRowHeight="13" x14ac:dyDescent="0.55000000000000004"/>
  <cols>
    <col min="1" max="1" width="9" style="2"/>
    <col min="2" max="2" width="30.58203125" style="1" customWidth="1"/>
    <col min="3" max="3" width="22.25" style="2" customWidth="1"/>
    <col min="4" max="4" width="14.33203125" style="3" customWidth="1"/>
    <col min="5" max="5" width="20.58203125" style="4" customWidth="1"/>
    <col min="6" max="6" width="19.58203125" style="4" customWidth="1"/>
    <col min="7" max="7" width="14.33203125" style="4" customWidth="1"/>
    <col min="8" max="8" width="14.58203125" style="5" customWidth="1"/>
    <col min="9" max="9" width="14.58203125" style="3" customWidth="1"/>
    <col min="10" max="10" width="7.58203125" style="4" customWidth="1"/>
    <col min="11" max="12" width="8.08203125" style="4" customWidth="1"/>
    <col min="13" max="13" width="8.08203125" style="6" customWidth="1"/>
    <col min="14" max="14" width="12" style="4" customWidth="1"/>
    <col min="15" max="15" width="9" style="1"/>
    <col min="16" max="16" width="11.25" style="1" customWidth="1"/>
    <col min="17" max="16384" width="9" style="1"/>
  </cols>
  <sheetData>
    <row r="1" spans="1:14" ht="27.75" customHeight="1" x14ac:dyDescent="0.55000000000000004">
      <c r="A1" s="36"/>
      <c r="B1" s="78" t="s">
        <v>0</v>
      </c>
      <c r="C1" s="79"/>
      <c r="D1" s="79"/>
      <c r="E1" s="79"/>
      <c r="F1" s="79"/>
      <c r="G1" s="79"/>
      <c r="H1" s="79"/>
      <c r="I1" s="79"/>
      <c r="J1" s="79"/>
      <c r="K1" s="79"/>
      <c r="L1" s="79"/>
      <c r="M1" s="79"/>
      <c r="N1" s="79"/>
    </row>
    <row r="2" spans="1:14" x14ac:dyDescent="0.55000000000000004">
      <c r="A2" s="37"/>
    </row>
    <row r="3" spans="1:14" x14ac:dyDescent="0.15">
      <c r="A3" s="37"/>
      <c r="B3" s="38"/>
      <c r="N3" s="39"/>
    </row>
    <row r="4" spans="1:14" ht="22" customHeight="1" x14ac:dyDescent="0.55000000000000004">
      <c r="A4" s="37"/>
      <c r="B4" s="74" t="s">
        <v>1</v>
      </c>
      <c r="C4" s="74" t="s">
        <v>2</v>
      </c>
      <c r="D4" s="74" t="s">
        <v>3</v>
      </c>
      <c r="E4" s="74" t="s">
        <v>4</v>
      </c>
      <c r="F4" s="76" t="s">
        <v>5</v>
      </c>
      <c r="G4" s="74" t="s">
        <v>6</v>
      </c>
      <c r="H4" s="80" t="s">
        <v>7</v>
      </c>
      <c r="I4" s="74" t="s">
        <v>8</v>
      </c>
      <c r="J4" s="74" t="s">
        <v>9</v>
      </c>
      <c r="K4" s="75" t="s">
        <v>10</v>
      </c>
      <c r="L4" s="75"/>
      <c r="M4" s="75"/>
      <c r="N4" s="76" t="s">
        <v>11</v>
      </c>
    </row>
    <row r="5" spans="1:14" s="9" customFormat="1" ht="36" customHeight="1" x14ac:dyDescent="0.55000000000000004">
      <c r="A5" s="40"/>
      <c r="B5" s="74"/>
      <c r="C5" s="74"/>
      <c r="D5" s="74"/>
      <c r="E5" s="74"/>
      <c r="F5" s="77"/>
      <c r="G5" s="74"/>
      <c r="H5" s="80"/>
      <c r="I5" s="74"/>
      <c r="J5" s="74"/>
      <c r="K5" s="7" t="s">
        <v>12</v>
      </c>
      <c r="L5" s="7" t="s">
        <v>13</v>
      </c>
      <c r="M5" s="8" t="s">
        <v>14</v>
      </c>
      <c r="N5" s="77"/>
    </row>
    <row r="6" spans="1:14" s="9" customFormat="1" ht="100" customHeight="1" x14ac:dyDescent="0.55000000000000004">
      <c r="A6" s="40"/>
      <c r="B6" s="64" t="s">
        <v>59</v>
      </c>
      <c r="C6" s="65" t="s">
        <v>55</v>
      </c>
      <c r="D6" s="66">
        <v>46113</v>
      </c>
      <c r="E6" s="64" t="s">
        <v>60</v>
      </c>
      <c r="F6" s="67">
        <v>7430001016870</v>
      </c>
      <c r="G6" s="68" t="s">
        <v>56</v>
      </c>
      <c r="H6" s="69" t="s">
        <v>61</v>
      </c>
      <c r="I6" s="69" t="s">
        <v>62</v>
      </c>
      <c r="J6" s="70" t="s">
        <v>57</v>
      </c>
      <c r="K6" s="7" t="s">
        <v>30</v>
      </c>
      <c r="L6" s="7">
        <v>0</v>
      </c>
      <c r="M6" s="8" t="s">
        <v>30</v>
      </c>
      <c r="N6" s="58" t="s">
        <v>186</v>
      </c>
    </row>
    <row r="7" spans="1:14" s="9" customFormat="1" ht="100" customHeight="1" x14ac:dyDescent="0.55000000000000004">
      <c r="A7" s="40"/>
      <c r="B7" s="64" t="s">
        <v>63</v>
      </c>
      <c r="C7" s="65" t="s">
        <v>55</v>
      </c>
      <c r="D7" s="66">
        <v>46113</v>
      </c>
      <c r="E7" s="64" t="s">
        <v>64</v>
      </c>
      <c r="F7" s="67">
        <v>2430001038102</v>
      </c>
      <c r="G7" s="68" t="s">
        <v>56</v>
      </c>
      <c r="H7" s="69" t="s">
        <v>61</v>
      </c>
      <c r="I7" s="69" t="s">
        <v>65</v>
      </c>
      <c r="J7" s="70" t="s">
        <v>57</v>
      </c>
      <c r="K7" s="7"/>
      <c r="L7" s="7"/>
      <c r="M7" s="8"/>
      <c r="N7" s="58" t="s">
        <v>187</v>
      </c>
    </row>
    <row r="8" spans="1:14" s="9" customFormat="1" ht="70" customHeight="1" x14ac:dyDescent="0.55000000000000004">
      <c r="A8" s="40"/>
      <c r="B8" s="64" t="s">
        <v>66</v>
      </c>
      <c r="C8" s="65" t="s">
        <v>55</v>
      </c>
      <c r="D8" s="66">
        <v>46135</v>
      </c>
      <c r="E8" s="64" t="s">
        <v>67</v>
      </c>
      <c r="F8" s="67">
        <v>7430001048567</v>
      </c>
      <c r="G8" s="68" t="s">
        <v>56</v>
      </c>
      <c r="H8" s="69">
        <v>118086340</v>
      </c>
      <c r="I8" s="69">
        <v>103950000</v>
      </c>
      <c r="J8" s="70">
        <v>0.88</v>
      </c>
      <c r="K8" s="7"/>
      <c r="L8" s="7"/>
      <c r="M8" s="8"/>
      <c r="N8" s="58"/>
    </row>
    <row r="9" spans="1:14" ht="20.25" customHeight="1" x14ac:dyDescent="0.55000000000000004">
      <c r="B9"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8" xr:uid="{1A079A50-9E89-4720-965A-DDD0C6F6E303}"/>
    <dataValidation operator="greaterThanOrEqual" allowBlank="1" showInputMessage="1" showErrorMessage="1" errorTitle="注意" error="プルダウンメニューから選択して下さい_x000a_" sqref="G6:G8" xr:uid="{57DCECFC-4EC6-48FC-A30D-F27FFC43BEC8}"/>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pageSetUpPr fitToPage="1"/>
  </sheetPr>
  <dimension ref="A1:Q22"/>
  <sheetViews>
    <sheetView showZeros="0" zoomScale="80" zoomScaleNormal="80" zoomScaleSheetLayoutView="80" workbookViewId="0">
      <selection activeCell="B14" sqref="B14"/>
    </sheetView>
  </sheetViews>
  <sheetFormatPr defaultColWidth="9" defaultRowHeight="13" x14ac:dyDescent="0.55000000000000004"/>
  <cols>
    <col min="1" max="1" width="9" style="34"/>
    <col min="2" max="2" width="30.58203125" style="1" customWidth="1"/>
    <col min="3" max="3" width="20.58203125" style="2" customWidth="1"/>
    <col min="4" max="4" width="13.08203125" style="3" customWidth="1"/>
    <col min="5" max="5" width="21.83203125" style="4" customWidth="1"/>
    <col min="6" max="6" width="14.75" style="4" customWidth="1"/>
    <col min="7" max="7" width="18.75" style="18" customWidth="1"/>
    <col min="8" max="8" width="13.58203125" style="5" customWidth="1"/>
    <col min="9" max="9" width="13.58203125" style="3" customWidth="1"/>
    <col min="10" max="10" width="7.58203125" style="19" customWidth="1"/>
    <col min="11" max="11" width="7.25" style="4" customWidth="1"/>
    <col min="12" max="13" width="8.08203125" style="4" customWidth="1"/>
    <col min="14" max="14" width="8.08203125" style="6" customWidth="1"/>
    <col min="15" max="15" width="12.25" style="4" customWidth="1"/>
    <col min="16" max="16" width="9" style="1"/>
    <col min="17" max="17" width="11.25" style="1" customWidth="1"/>
    <col min="18" max="16384" width="9" style="1"/>
  </cols>
  <sheetData>
    <row r="1" spans="1:17" ht="27.75" customHeight="1" x14ac:dyDescent="0.55000000000000004">
      <c r="A1" s="47"/>
      <c r="B1" s="78" t="s">
        <v>15</v>
      </c>
      <c r="C1" s="79"/>
      <c r="D1" s="79"/>
      <c r="E1" s="79"/>
      <c r="F1" s="79"/>
      <c r="G1" s="83"/>
      <c r="H1" s="79"/>
      <c r="I1" s="79"/>
      <c r="J1" s="79"/>
      <c r="K1" s="79"/>
      <c r="L1" s="79"/>
      <c r="M1" s="79"/>
      <c r="N1" s="79"/>
      <c r="O1" s="79"/>
    </row>
    <row r="2" spans="1:17" x14ac:dyDescent="0.55000000000000004">
      <c r="A2" s="40"/>
    </row>
    <row r="3" spans="1:17" x14ac:dyDescent="0.2">
      <c r="A3" s="40"/>
      <c r="B3" s="44"/>
      <c r="C3" s="20"/>
      <c r="D3" s="20"/>
      <c r="E3" s="21"/>
      <c r="F3" s="21"/>
      <c r="G3" s="22"/>
      <c r="H3" s="23"/>
      <c r="I3" s="20"/>
      <c r="J3" s="24"/>
      <c r="K3" s="21"/>
      <c r="L3" s="21"/>
      <c r="M3" s="21"/>
      <c r="N3" s="25"/>
      <c r="O3" s="45"/>
      <c r="P3" s="21"/>
      <c r="Q3" s="21"/>
    </row>
    <row r="4" spans="1:17" ht="22" customHeight="1" x14ac:dyDescent="0.55000000000000004">
      <c r="A4" s="40"/>
      <c r="B4" s="74" t="s">
        <v>16</v>
      </c>
      <c r="C4" s="74" t="s">
        <v>17</v>
      </c>
      <c r="D4" s="74" t="s">
        <v>18</v>
      </c>
      <c r="E4" s="74" t="s">
        <v>19</v>
      </c>
      <c r="F4" s="76" t="s">
        <v>20</v>
      </c>
      <c r="G4" s="84" t="s">
        <v>21</v>
      </c>
      <c r="H4" s="80" t="s">
        <v>22</v>
      </c>
      <c r="I4" s="74" t="s">
        <v>23</v>
      </c>
      <c r="J4" s="81" t="s">
        <v>24</v>
      </c>
      <c r="K4" s="74" t="s">
        <v>25</v>
      </c>
      <c r="L4" s="82" t="s">
        <v>26</v>
      </c>
      <c r="M4" s="82"/>
      <c r="N4" s="82"/>
      <c r="O4" s="76" t="s">
        <v>27</v>
      </c>
      <c r="P4" s="21"/>
      <c r="Q4" s="21"/>
    </row>
    <row r="5" spans="1:17" s="9" customFormat="1" ht="37.5" customHeight="1" x14ac:dyDescent="0.55000000000000004">
      <c r="A5" s="40"/>
      <c r="B5" s="74"/>
      <c r="C5" s="74"/>
      <c r="D5" s="74"/>
      <c r="E5" s="74"/>
      <c r="F5" s="77"/>
      <c r="G5" s="84"/>
      <c r="H5" s="80"/>
      <c r="I5" s="74"/>
      <c r="J5" s="81"/>
      <c r="K5" s="74"/>
      <c r="L5" s="26" t="s">
        <v>28</v>
      </c>
      <c r="M5" s="26" t="s">
        <v>29</v>
      </c>
      <c r="N5" s="27" t="s">
        <v>14</v>
      </c>
      <c r="O5" s="77"/>
      <c r="P5" s="28"/>
      <c r="Q5" s="28"/>
    </row>
    <row r="6" spans="1:17" s="9" customFormat="1" ht="60" customHeight="1" x14ac:dyDescent="0.55000000000000004">
      <c r="A6" s="41" t="s">
        <v>30</v>
      </c>
      <c r="B6" s="10" t="s">
        <v>30</v>
      </c>
      <c r="C6" s="11" t="s">
        <v>30</v>
      </c>
      <c r="D6" s="29" t="s">
        <v>30</v>
      </c>
      <c r="E6" s="10" t="s">
        <v>30</v>
      </c>
      <c r="F6" s="12" t="s">
        <v>30</v>
      </c>
      <c r="G6" s="13" t="s">
        <v>30</v>
      </c>
      <c r="H6" s="14" t="s">
        <v>30</v>
      </c>
      <c r="I6" s="14" t="s">
        <v>30</v>
      </c>
      <c r="J6" s="15" t="s">
        <v>30</v>
      </c>
      <c r="K6" s="30"/>
      <c r="L6" s="15" t="s">
        <v>30</v>
      </c>
      <c r="M6" s="15" t="s">
        <v>30</v>
      </c>
      <c r="N6" s="16" t="s">
        <v>30</v>
      </c>
      <c r="O6" s="17" t="s">
        <v>30</v>
      </c>
      <c r="P6" s="28" t="s">
        <v>30</v>
      </c>
      <c r="Q6" s="28" t="s">
        <v>30</v>
      </c>
    </row>
    <row r="7" spans="1:17" x14ac:dyDescent="0.55000000000000004">
      <c r="B7" s="21" t="s">
        <v>51</v>
      </c>
    </row>
    <row r="8" spans="1:17" x14ac:dyDescent="0.55000000000000004">
      <c r="B8" s="21" t="s">
        <v>36</v>
      </c>
    </row>
    <row r="9" spans="1:17" x14ac:dyDescent="0.55000000000000004">
      <c r="B9" s="21" t="s">
        <v>37</v>
      </c>
    </row>
    <row r="10" spans="1:17" x14ac:dyDescent="0.55000000000000004">
      <c r="B10" s="21" t="s">
        <v>38</v>
      </c>
    </row>
    <row r="11" spans="1:17" x14ac:dyDescent="0.55000000000000004">
      <c r="B11" s="21" t="s">
        <v>39</v>
      </c>
    </row>
    <row r="12" spans="1:17" x14ac:dyDescent="0.55000000000000004">
      <c r="B12" s="21" t="s">
        <v>40</v>
      </c>
    </row>
    <row r="13" spans="1:17" x14ac:dyDescent="0.55000000000000004">
      <c r="B13" s="21" t="s">
        <v>41</v>
      </c>
    </row>
    <row r="14" spans="1:17" x14ac:dyDescent="0.55000000000000004">
      <c r="B14" s="21" t="s">
        <v>42</v>
      </c>
    </row>
    <row r="15" spans="1:17" x14ac:dyDescent="0.55000000000000004">
      <c r="B15" s="21" t="s">
        <v>43</v>
      </c>
    </row>
    <row r="16" spans="1:17"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54</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pageSetUpPr fitToPage="1"/>
  </sheetPr>
  <dimension ref="A1:N46"/>
  <sheetViews>
    <sheetView showZeros="0" tabSelected="1" view="pageBreakPreview" topLeftCell="A9" zoomScale="70" zoomScaleNormal="80" zoomScaleSheetLayoutView="70" workbookViewId="0">
      <selection activeCell="N13" sqref="N13"/>
    </sheetView>
  </sheetViews>
  <sheetFormatPr defaultColWidth="9" defaultRowHeight="11" x14ac:dyDescent="0.55000000000000004"/>
  <cols>
    <col min="1" max="1" width="7.25" style="35" customWidth="1"/>
    <col min="2" max="2" width="30.58203125" style="21" customWidth="1"/>
    <col min="3" max="3" width="22.25" style="20" customWidth="1"/>
    <col min="4" max="4" width="14.33203125" style="20" customWidth="1"/>
    <col min="5" max="5" width="20.58203125" style="21" customWidth="1"/>
    <col min="6" max="7" width="14.33203125" style="21" customWidth="1"/>
    <col min="8" max="8" width="14.58203125" style="31" customWidth="1"/>
    <col min="9" max="9" width="14.58203125" style="20" customWidth="1"/>
    <col min="10" max="10" width="7.58203125" style="32" customWidth="1"/>
    <col min="11" max="12" width="8.08203125" style="21" customWidth="1"/>
    <col min="13" max="13" width="8.08203125" style="25" customWidth="1"/>
    <col min="14" max="14" width="16.58203125" style="21" customWidth="1"/>
    <col min="15" max="16384" width="9" style="21"/>
  </cols>
  <sheetData>
    <row r="1" spans="1:14" ht="27.75" customHeight="1" x14ac:dyDescent="0.55000000000000004">
      <c r="A1" s="42"/>
      <c r="B1" s="88" t="s">
        <v>31</v>
      </c>
      <c r="C1" s="89"/>
      <c r="D1" s="89"/>
      <c r="E1" s="89"/>
      <c r="F1" s="89"/>
      <c r="G1" s="89"/>
      <c r="H1" s="90"/>
      <c r="I1" s="89"/>
      <c r="J1" s="89"/>
      <c r="K1" s="89"/>
      <c r="L1" s="89"/>
      <c r="M1" s="89"/>
      <c r="N1" s="89"/>
    </row>
    <row r="2" spans="1:14" x14ac:dyDescent="0.55000000000000004">
      <c r="A2" s="43"/>
    </row>
    <row r="3" spans="1:14" x14ac:dyDescent="0.2">
      <c r="A3" s="43"/>
      <c r="B3" s="44"/>
      <c r="N3" s="45"/>
    </row>
    <row r="4" spans="1:14" ht="22" customHeight="1" x14ac:dyDescent="0.55000000000000004">
      <c r="A4" s="43"/>
      <c r="B4" s="74" t="s">
        <v>32</v>
      </c>
      <c r="C4" s="74" t="s">
        <v>17</v>
      </c>
      <c r="D4" s="74" t="s">
        <v>18</v>
      </c>
      <c r="E4" s="74" t="s">
        <v>19</v>
      </c>
      <c r="F4" s="76" t="s">
        <v>20</v>
      </c>
      <c r="G4" s="74" t="s">
        <v>33</v>
      </c>
      <c r="H4" s="80" t="s">
        <v>22</v>
      </c>
      <c r="I4" s="74" t="s">
        <v>23</v>
      </c>
      <c r="J4" s="85" t="s">
        <v>24</v>
      </c>
      <c r="K4" s="86" t="s">
        <v>26</v>
      </c>
      <c r="L4" s="87"/>
      <c r="M4" s="87"/>
      <c r="N4" s="76" t="s">
        <v>34</v>
      </c>
    </row>
    <row r="5" spans="1:14" s="28" customFormat="1" ht="36.75" customHeight="1" x14ac:dyDescent="0.55000000000000004">
      <c r="A5" s="43"/>
      <c r="B5" s="74"/>
      <c r="C5" s="74"/>
      <c r="D5" s="74"/>
      <c r="E5" s="74"/>
      <c r="F5" s="77"/>
      <c r="G5" s="74"/>
      <c r="H5" s="80"/>
      <c r="I5" s="74"/>
      <c r="J5" s="85"/>
      <c r="K5" s="26" t="s">
        <v>28</v>
      </c>
      <c r="L5" s="26" t="s">
        <v>29</v>
      </c>
      <c r="M5" s="33" t="s">
        <v>14</v>
      </c>
      <c r="N5" s="77"/>
    </row>
    <row r="6" spans="1:14" s="28" customFormat="1" ht="85.5" customHeight="1" x14ac:dyDescent="0.55000000000000004">
      <c r="A6" s="43"/>
      <c r="B6" s="59" t="s">
        <v>68</v>
      </c>
      <c r="C6" s="60" t="s">
        <v>69</v>
      </c>
      <c r="D6" s="61">
        <v>46113</v>
      </c>
      <c r="E6" s="59" t="s">
        <v>70</v>
      </c>
      <c r="F6" s="50">
        <v>7011401010984</v>
      </c>
      <c r="G6" s="62" t="s">
        <v>56</v>
      </c>
      <c r="H6" s="55" t="s">
        <v>61</v>
      </c>
      <c r="I6" s="55">
        <v>8742261</v>
      </c>
      <c r="J6" s="56" t="s">
        <v>57</v>
      </c>
      <c r="K6" s="49"/>
      <c r="L6" s="49"/>
      <c r="M6" s="49"/>
      <c r="N6" s="58" t="s">
        <v>188</v>
      </c>
    </row>
    <row r="7" spans="1:14" s="28" customFormat="1" ht="85.5" customHeight="1" x14ac:dyDescent="0.55000000000000004">
      <c r="A7" s="43"/>
      <c r="B7" s="59" t="s">
        <v>71</v>
      </c>
      <c r="C7" s="60" t="s">
        <v>72</v>
      </c>
      <c r="D7" s="61">
        <v>46113</v>
      </c>
      <c r="E7" s="59" t="s">
        <v>73</v>
      </c>
      <c r="F7" s="50">
        <v>2430001014425</v>
      </c>
      <c r="G7" s="62" t="s">
        <v>56</v>
      </c>
      <c r="H7" s="55" t="s">
        <v>61</v>
      </c>
      <c r="I7" s="55">
        <v>121025520</v>
      </c>
      <c r="J7" s="56" t="s">
        <v>57</v>
      </c>
      <c r="K7" s="63"/>
      <c r="L7" s="63"/>
      <c r="M7" s="63"/>
      <c r="N7" s="58" t="s">
        <v>189</v>
      </c>
    </row>
    <row r="8" spans="1:14" s="28" customFormat="1" ht="85.5" customHeight="1" x14ac:dyDescent="0.55000000000000004">
      <c r="A8" s="43"/>
      <c r="B8" s="59" t="s">
        <v>74</v>
      </c>
      <c r="C8" s="60" t="s">
        <v>55</v>
      </c>
      <c r="D8" s="61">
        <v>46113</v>
      </c>
      <c r="E8" s="59" t="s">
        <v>75</v>
      </c>
      <c r="F8" s="50">
        <v>5010001030412</v>
      </c>
      <c r="G8" s="62" t="s">
        <v>56</v>
      </c>
      <c r="H8" s="55" t="s">
        <v>61</v>
      </c>
      <c r="I8" s="55">
        <v>15593600</v>
      </c>
      <c r="J8" s="56" t="s">
        <v>57</v>
      </c>
      <c r="K8" s="63"/>
      <c r="L8" s="63"/>
      <c r="M8" s="63"/>
      <c r="N8" s="58"/>
    </row>
    <row r="9" spans="1:14" s="28" customFormat="1" ht="85.5" customHeight="1" x14ac:dyDescent="0.55000000000000004">
      <c r="A9" s="43"/>
      <c r="B9" s="59" t="s">
        <v>76</v>
      </c>
      <c r="C9" s="60" t="s">
        <v>77</v>
      </c>
      <c r="D9" s="61">
        <v>46125</v>
      </c>
      <c r="E9" s="59" t="s">
        <v>78</v>
      </c>
      <c r="F9" s="50">
        <v>5430001009629</v>
      </c>
      <c r="G9" s="62" t="s">
        <v>56</v>
      </c>
      <c r="H9" s="55" t="s">
        <v>61</v>
      </c>
      <c r="I9" s="55" t="s">
        <v>79</v>
      </c>
      <c r="J9" s="56" t="s">
        <v>57</v>
      </c>
      <c r="K9" s="63"/>
      <c r="L9" s="63"/>
      <c r="M9" s="63"/>
      <c r="N9" s="71" t="s">
        <v>190</v>
      </c>
    </row>
    <row r="10" spans="1:14" s="28" customFormat="1" ht="85.5" customHeight="1" x14ac:dyDescent="0.55000000000000004">
      <c r="A10" s="43"/>
      <c r="B10" s="59" t="s">
        <v>80</v>
      </c>
      <c r="C10" s="60" t="s">
        <v>55</v>
      </c>
      <c r="D10" s="61">
        <v>46113</v>
      </c>
      <c r="E10" s="59" t="s">
        <v>81</v>
      </c>
      <c r="F10" s="50">
        <v>4011001040781</v>
      </c>
      <c r="G10" s="62" t="s">
        <v>56</v>
      </c>
      <c r="H10" s="55" t="s">
        <v>185</v>
      </c>
      <c r="I10" s="55">
        <v>10203600</v>
      </c>
      <c r="J10" s="56">
        <v>0.79</v>
      </c>
      <c r="K10" s="63"/>
      <c r="L10" s="63"/>
      <c r="M10" s="63"/>
      <c r="N10" s="58"/>
    </row>
    <row r="11" spans="1:14" s="28" customFormat="1" ht="85.5" customHeight="1" x14ac:dyDescent="0.55000000000000004">
      <c r="A11" s="43"/>
      <c r="B11" s="59" t="s">
        <v>82</v>
      </c>
      <c r="C11" s="60" t="s">
        <v>83</v>
      </c>
      <c r="D11" s="61">
        <v>46113</v>
      </c>
      <c r="E11" s="59" t="s">
        <v>84</v>
      </c>
      <c r="F11" s="50">
        <v>1430001021109</v>
      </c>
      <c r="G11" s="62" t="s">
        <v>56</v>
      </c>
      <c r="H11" s="72" t="s">
        <v>112</v>
      </c>
      <c r="I11" s="55" t="s">
        <v>85</v>
      </c>
      <c r="J11" s="56" t="s">
        <v>57</v>
      </c>
      <c r="K11" s="63"/>
      <c r="L11" s="63"/>
      <c r="M11" s="63"/>
      <c r="N11" s="71" t="s">
        <v>191</v>
      </c>
    </row>
    <row r="12" spans="1:14" s="28" customFormat="1" ht="85.5" customHeight="1" x14ac:dyDescent="0.55000000000000004">
      <c r="A12" s="43"/>
      <c r="B12" s="59" t="s">
        <v>86</v>
      </c>
      <c r="C12" s="60" t="s">
        <v>83</v>
      </c>
      <c r="D12" s="61">
        <v>46113</v>
      </c>
      <c r="E12" s="59" t="s">
        <v>87</v>
      </c>
      <c r="F12" s="50">
        <v>1010001025515</v>
      </c>
      <c r="G12" s="62" t="s">
        <v>56</v>
      </c>
      <c r="H12" s="72" t="s">
        <v>112</v>
      </c>
      <c r="I12" s="55" t="s">
        <v>88</v>
      </c>
      <c r="J12" s="56" t="s">
        <v>57</v>
      </c>
      <c r="K12" s="63"/>
      <c r="L12" s="63"/>
      <c r="M12" s="63"/>
      <c r="N12" s="71" t="s">
        <v>229</v>
      </c>
    </row>
    <row r="13" spans="1:14" s="28" customFormat="1" ht="85.5" customHeight="1" x14ac:dyDescent="0.55000000000000004">
      <c r="A13" s="43"/>
      <c r="B13" s="59" t="s">
        <v>89</v>
      </c>
      <c r="C13" s="60" t="s">
        <v>90</v>
      </c>
      <c r="D13" s="61">
        <v>46114</v>
      </c>
      <c r="E13" s="59" t="s">
        <v>78</v>
      </c>
      <c r="F13" s="50">
        <v>5430001009629</v>
      </c>
      <c r="G13" s="62" t="s">
        <v>56</v>
      </c>
      <c r="H13" s="72" t="s">
        <v>112</v>
      </c>
      <c r="I13" s="55" t="s">
        <v>91</v>
      </c>
      <c r="J13" s="56" t="s">
        <v>57</v>
      </c>
      <c r="K13" s="63"/>
      <c r="L13" s="63"/>
      <c r="M13" s="63"/>
      <c r="N13" s="71" t="s">
        <v>192</v>
      </c>
    </row>
    <row r="14" spans="1:14" s="28" customFormat="1" ht="85.5" customHeight="1" x14ac:dyDescent="0.55000000000000004">
      <c r="A14" s="43"/>
      <c r="B14" s="59" t="s">
        <v>92</v>
      </c>
      <c r="C14" s="60" t="s">
        <v>55</v>
      </c>
      <c r="D14" s="61">
        <v>46113</v>
      </c>
      <c r="E14" s="59" t="s">
        <v>75</v>
      </c>
      <c r="F14" s="50">
        <v>5010001030412</v>
      </c>
      <c r="G14" s="62" t="s">
        <v>56</v>
      </c>
      <c r="H14" s="55" t="s">
        <v>61</v>
      </c>
      <c r="I14" s="55">
        <v>15889500</v>
      </c>
      <c r="J14" s="56" t="s">
        <v>57</v>
      </c>
      <c r="K14" s="63"/>
      <c r="L14" s="63"/>
      <c r="M14" s="63"/>
      <c r="N14" s="58"/>
    </row>
    <row r="15" spans="1:14" s="28" customFormat="1" ht="85.5" customHeight="1" x14ac:dyDescent="0.55000000000000004">
      <c r="A15" s="43"/>
      <c r="B15" s="59" t="s">
        <v>93</v>
      </c>
      <c r="C15" s="60" t="s">
        <v>55</v>
      </c>
      <c r="D15" s="61">
        <v>46113</v>
      </c>
      <c r="E15" s="59" t="s">
        <v>94</v>
      </c>
      <c r="F15" s="50">
        <v>6430001068120</v>
      </c>
      <c r="G15" s="62" t="s">
        <v>56</v>
      </c>
      <c r="H15" s="55" t="s">
        <v>61</v>
      </c>
      <c r="I15" s="55">
        <v>4356000</v>
      </c>
      <c r="J15" s="56" t="s">
        <v>57</v>
      </c>
      <c r="K15" s="63"/>
      <c r="L15" s="63"/>
      <c r="M15" s="63"/>
      <c r="N15" s="58"/>
    </row>
    <row r="16" spans="1:14" s="28" customFormat="1" ht="85.5" customHeight="1" x14ac:dyDescent="0.55000000000000004">
      <c r="A16" s="43"/>
      <c r="B16" s="59" t="s">
        <v>95</v>
      </c>
      <c r="C16" s="60" t="s">
        <v>55</v>
      </c>
      <c r="D16" s="61">
        <v>46113</v>
      </c>
      <c r="E16" s="59" t="s">
        <v>94</v>
      </c>
      <c r="F16" s="50">
        <v>6430001068120</v>
      </c>
      <c r="G16" s="62" t="s">
        <v>56</v>
      </c>
      <c r="H16" s="55" t="s">
        <v>61</v>
      </c>
      <c r="I16" s="55">
        <v>3168000</v>
      </c>
      <c r="J16" s="56" t="s">
        <v>57</v>
      </c>
      <c r="K16" s="63"/>
      <c r="L16" s="63"/>
      <c r="M16" s="63"/>
      <c r="N16" s="58"/>
    </row>
    <row r="17" spans="1:14" s="28" customFormat="1" ht="85.5" customHeight="1" x14ac:dyDescent="0.55000000000000004">
      <c r="A17" s="43"/>
      <c r="B17" s="59" t="s">
        <v>96</v>
      </c>
      <c r="C17" s="60" t="s">
        <v>55</v>
      </c>
      <c r="D17" s="61">
        <v>46113</v>
      </c>
      <c r="E17" s="59" t="s">
        <v>94</v>
      </c>
      <c r="F17" s="50">
        <v>6430001068120</v>
      </c>
      <c r="G17" s="62" t="s">
        <v>56</v>
      </c>
      <c r="H17" s="55" t="s">
        <v>61</v>
      </c>
      <c r="I17" s="55">
        <v>19140000</v>
      </c>
      <c r="J17" s="56" t="s">
        <v>57</v>
      </c>
      <c r="K17" s="63"/>
      <c r="L17" s="63"/>
      <c r="M17" s="63"/>
      <c r="N17" s="58"/>
    </row>
    <row r="18" spans="1:14" s="28" customFormat="1" ht="85.5" customHeight="1" x14ac:dyDescent="0.55000000000000004">
      <c r="A18" s="43"/>
      <c r="B18" s="59" t="s">
        <v>97</v>
      </c>
      <c r="C18" s="60" t="s">
        <v>55</v>
      </c>
      <c r="D18" s="61">
        <v>46113</v>
      </c>
      <c r="E18" s="59" t="s">
        <v>98</v>
      </c>
      <c r="F18" s="50">
        <v>1011101015050</v>
      </c>
      <c r="G18" s="62" t="s">
        <v>56</v>
      </c>
      <c r="H18" s="55">
        <v>24222990</v>
      </c>
      <c r="I18" s="55">
        <v>8863140</v>
      </c>
      <c r="J18" s="56">
        <v>0.36499999999999999</v>
      </c>
      <c r="K18" s="63"/>
      <c r="L18" s="63"/>
      <c r="M18" s="63"/>
      <c r="N18" s="58"/>
    </row>
    <row r="19" spans="1:14" s="28" customFormat="1" ht="85.5" customHeight="1" x14ac:dyDescent="0.55000000000000004">
      <c r="A19" s="43"/>
      <c r="B19" s="59" t="s">
        <v>99</v>
      </c>
      <c r="C19" s="60" t="s">
        <v>55</v>
      </c>
      <c r="D19" s="61">
        <v>46125</v>
      </c>
      <c r="E19" s="59" t="s">
        <v>100</v>
      </c>
      <c r="F19" s="50">
        <v>3010501027496</v>
      </c>
      <c r="G19" s="62" t="s">
        <v>56</v>
      </c>
      <c r="H19" s="55" t="s">
        <v>61</v>
      </c>
      <c r="I19" s="55" t="s">
        <v>101</v>
      </c>
      <c r="J19" s="56" t="s">
        <v>57</v>
      </c>
      <c r="K19" s="63"/>
      <c r="L19" s="63"/>
      <c r="M19" s="63"/>
      <c r="N19" s="71" t="s">
        <v>193</v>
      </c>
    </row>
    <row r="20" spans="1:14" s="28" customFormat="1" ht="85.5" customHeight="1" x14ac:dyDescent="0.55000000000000004">
      <c r="A20" s="43"/>
      <c r="B20" s="59" t="s">
        <v>102</v>
      </c>
      <c r="C20" s="60" t="s">
        <v>103</v>
      </c>
      <c r="D20" s="61">
        <v>46113</v>
      </c>
      <c r="E20" s="59" t="s">
        <v>104</v>
      </c>
      <c r="F20" s="50">
        <v>6011101004370</v>
      </c>
      <c r="G20" s="62" t="s">
        <v>56</v>
      </c>
      <c r="H20" s="72" t="s">
        <v>112</v>
      </c>
      <c r="I20" s="55">
        <v>132000</v>
      </c>
      <c r="J20" s="56" t="s">
        <v>57</v>
      </c>
      <c r="K20" s="63"/>
      <c r="L20" s="63"/>
      <c r="M20" s="63"/>
      <c r="N20" s="73" t="s">
        <v>194</v>
      </c>
    </row>
    <row r="21" spans="1:14" s="28" customFormat="1" ht="85.5" customHeight="1" x14ac:dyDescent="0.55000000000000004">
      <c r="A21" s="43"/>
      <c r="B21" s="59" t="s">
        <v>105</v>
      </c>
      <c r="C21" s="60" t="s">
        <v>106</v>
      </c>
      <c r="D21" s="61">
        <v>46113</v>
      </c>
      <c r="E21" s="59" t="s">
        <v>107</v>
      </c>
      <c r="F21" s="50">
        <v>4440001000579</v>
      </c>
      <c r="G21" s="62" t="s">
        <v>56</v>
      </c>
      <c r="H21" s="55" t="s">
        <v>61</v>
      </c>
      <c r="I21" s="55">
        <v>1732654</v>
      </c>
      <c r="J21" s="56" t="s">
        <v>57</v>
      </c>
      <c r="K21" s="63"/>
      <c r="L21" s="63"/>
      <c r="M21" s="63"/>
      <c r="N21" s="73" t="s">
        <v>195</v>
      </c>
    </row>
    <row r="22" spans="1:14" s="28" customFormat="1" ht="85.5" customHeight="1" x14ac:dyDescent="0.55000000000000004">
      <c r="A22" s="43"/>
      <c r="B22" s="59" t="s">
        <v>108</v>
      </c>
      <c r="C22" s="60" t="s">
        <v>109</v>
      </c>
      <c r="D22" s="61">
        <v>46122</v>
      </c>
      <c r="E22" s="59" t="s">
        <v>110</v>
      </c>
      <c r="F22" s="50">
        <v>4430001016717</v>
      </c>
      <c r="G22" s="62" t="s">
        <v>111</v>
      </c>
      <c r="H22" s="55" t="s">
        <v>215</v>
      </c>
      <c r="I22" s="55">
        <v>15981570</v>
      </c>
      <c r="J22" s="56" t="s">
        <v>223</v>
      </c>
      <c r="K22" s="63"/>
      <c r="L22" s="63"/>
      <c r="M22" s="63"/>
      <c r="N22" s="58" t="s">
        <v>216</v>
      </c>
    </row>
    <row r="23" spans="1:14" s="28" customFormat="1" ht="85.5" customHeight="1" x14ac:dyDescent="0.55000000000000004">
      <c r="A23" s="43"/>
      <c r="B23" s="59" t="s">
        <v>113</v>
      </c>
      <c r="C23" s="60" t="s">
        <v>114</v>
      </c>
      <c r="D23" s="61">
        <v>46113</v>
      </c>
      <c r="E23" s="59" t="s">
        <v>115</v>
      </c>
      <c r="F23" s="50">
        <v>2011101012138</v>
      </c>
      <c r="G23" s="62" t="s">
        <v>56</v>
      </c>
      <c r="H23" s="55" t="s">
        <v>61</v>
      </c>
      <c r="I23" s="55">
        <v>91309680</v>
      </c>
      <c r="J23" s="56" t="s">
        <v>57</v>
      </c>
      <c r="K23" s="63"/>
      <c r="L23" s="63"/>
      <c r="M23" s="63"/>
      <c r="N23" s="73" t="s">
        <v>196</v>
      </c>
    </row>
    <row r="24" spans="1:14" s="28" customFormat="1" ht="85.5" customHeight="1" x14ac:dyDescent="0.55000000000000004">
      <c r="A24" s="43"/>
      <c r="B24" s="59" t="s">
        <v>116</v>
      </c>
      <c r="C24" s="60" t="s">
        <v>117</v>
      </c>
      <c r="D24" s="61">
        <v>46113</v>
      </c>
      <c r="E24" s="59" t="s">
        <v>118</v>
      </c>
      <c r="F24" s="50">
        <v>4430001005711</v>
      </c>
      <c r="G24" s="62" t="s">
        <v>56</v>
      </c>
      <c r="H24" s="55" t="s">
        <v>61</v>
      </c>
      <c r="I24" s="55">
        <v>3566720</v>
      </c>
      <c r="J24" s="56" t="s">
        <v>57</v>
      </c>
      <c r="K24" s="63"/>
      <c r="L24" s="63"/>
      <c r="M24" s="63"/>
      <c r="N24" s="73" t="s">
        <v>197</v>
      </c>
    </row>
    <row r="25" spans="1:14" s="28" customFormat="1" ht="85.5" customHeight="1" x14ac:dyDescent="0.55000000000000004">
      <c r="A25" s="43"/>
      <c r="B25" s="59" t="s">
        <v>119</v>
      </c>
      <c r="C25" s="60" t="s">
        <v>117</v>
      </c>
      <c r="D25" s="61">
        <v>46113</v>
      </c>
      <c r="E25" s="59" t="s">
        <v>120</v>
      </c>
      <c r="F25" s="50">
        <v>8011001046081</v>
      </c>
      <c r="G25" s="62" t="s">
        <v>56</v>
      </c>
      <c r="H25" s="55" t="s">
        <v>61</v>
      </c>
      <c r="I25" s="55">
        <v>2617450</v>
      </c>
      <c r="J25" s="56" t="s">
        <v>57</v>
      </c>
      <c r="K25" s="63"/>
      <c r="L25" s="63"/>
      <c r="M25" s="63"/>
      <c r="N25" s="73" t="s">
        <v>198</v>
      </c>
    </row>
    <row r="26" spans="1:14" s="28" customFormat="1" ht="85.5" customHeight="1" x14ac:dyDescent="0.55000000000000004">
      <c r="A26" s="43"/>
      <c r="B26" s="59" t="s">
        <v>121</v>
      </c>
      <c r="C26" s="60" t="s">
        <v>122</v>
      </c>
      <c r="D26" s="61">
        <v>46122</v>
      </c>
      <c r="E26" s="59" t="s">
        <v>123</v>
      </c>
      <c r="F26" s="50">
        <v>1460302004478</v>
      </c>
      <c r="G26" s="62" t="s">
        <v>111</v>
      </c>
      <c r="H26" s="55" t="s">
        <v>217</v>
      </c>
      <c r="I26" s="55">
        <v>14362519</v>
      </c>
      <c r="J26" s="56" t="s">
        <v>224</v>
      </c>
      <c r="K26" s="63"/>
      <c r="L26" s="63"/>
      <c r="M26" s="63"/>
      <c r="N26" s="58" t="s">
        <v>218</v>
      </c>
    </row>
    <row r="27" spans="1:14" s="28" customFormat="1" ht="85.5" customHeight="1" x14ac:dyDescent="0.55000000000000004">
      <c r="A27" s="43"/>
      <c r="B27" s="59" t="s">
        <v>124</v>
      </c>
      <c r="C27" s="60" t="s">
        <v>125</v>
      </c>
      <c r="D27" s="61">
        <v>46113</v>
      </c>
      <c r="E27" s="59" t="s">
        <v>126</v>
      </c>
      <c r="F27" s="50">
        <v>9430001020680</v>
      </c>
      <c r="G27" s="62" t="s">
        <v>56</v>
      </c>
      <c r="H27" s="55" t="s">
        <v>61</v>
      </c>
      <c r="I27" s="55">
        <v>64327032</v>
      </c>
      <c r="J27" s="56" t="s">
        <v>57</v>
      </c>
      <c r="K27" s="63"/>
      <c r="L27" s="63"/>
      <c r="M27" s="63"/>
      <c r="N27" s="73" t="s">
        <v>199</v>
      </c>
    </row>
    <row r="28" spans="1:14" s="28" customFormat="1" ht="85.5" customHeight="1" x14ac:dyDescent="0.55000000000000004">
      <c r="A28" s="43"/>
      <c r="B28" s="59" t="s">
        <v>127</v>
      </c>
      <c r="C28" s="60" t="s">
        <v>128</v>
      </c>
      <c r="D28" s="61">
        <v>46113</v>
      </c>
      <c r="E28" s="59" t="s">
        <v>129</v>
      </c>
      <c r="F28" s="50">
        <v>8460001001200</v>
      </c>
      <c r="G28" s="62" t="s">
        <v>56</v>
      </c>
      <c r="H28" s="55" t="s">
        <v>61</v>
      </c>
      <c r="I28" s="55">
        <v>472068</v>
      </c>
      <c r="J28" s="56" t="s">
        <v>57</v>
      </c>
      <c r="K28" s="63"/>
      <c r="L28" s="63"/>
      <c r="M28" s="63"/>
      <c r="N28" s="73" t="s">
        <v>200</v>
      </c>
    </row>
    <row r="29" spans="1:14" s="28" customFormat="1" ht="85.5" customHeight="1" x14ac:dyDescent="0.55000000000000004">
      <c r="A29" s="43"/>
      <c r="B29" s="59" t="s">
        <v>130</v>
      </c>
      <c r="C29" s="60" t="s">
        <v>131</v>
      </c>
      <c r="D29" s="61">
        <v>46113</v>
      </c>
      <c r="E29" s="59" t="s">
        <v>132</v>
      </c>
      <c r="F29" s="50">
        <v>9460001001991</v>
      </c>
      <c r="G29" s="62" t="s">
        <v>56</v>
      </c>
      <c r="H29" s="55" t="s">
        <v>61</v>
      </c>
      <c r="I29" s="55" t="s">
        <v>133</v>
      </c>
      <c r="J29" s="56" t="s">
        <v>57</v>
      </c>
      <c r="K29" s="63"/>
      <c r="L29" s="63"/>
      <c r="M29" s="63"/>
      <c r="N29" s="73" t="s">
        <v>201</v>
      </c>
    </row>
    <row r="30" spans="1:14" s="28" customFormat="1" ht="85.5" customHeight="1" x14ac:dyDescent="0.55000000000000004">
      <c r="A30" s="43"/>
      <c r="B30" s="59" t="s">
        <v>134</v>
      </c>
      <c r="C30" s="60" t="s">
        <v>135</v>
      </c>
      <c r="D30" s="61">
        <v>46122</v>
      </c>
      <c r="E30" s="59" t="s">
        <v>123</v>
      </c>
      <c r="F30" s="50">
        <v>1460302004478</v>
      </c>
      <c r="G30" s="62" t="s">
        <v>111</v>
      </c>
      <c r="H30" s="55" t="s">
        <v>219</v>
      </c>
      <c r="I30" s="55">
        <v>11800042</v>
      </c>
      <c r="J30" s="56" t="s">
        <v>225</v>
      </c>
      <c r="K30" s="63"/>
      <c r="L30" s="63"/>
      <c r="M30" s="63"/>
      <c r="N30" s="58" t="s">
        <v>220</v>
      </c>
    </row>
    <row r="31" spans="1:14" s="28" customFormat="1" ht="85.5" customHeight="1" x14ac:dyDescent="0.55000000000000004">
      <c r="A31" s="43"/>
      <c r="B31" s="59" t="s">
        <v>136</v>
      </c>
      <c r="C31" s="60" t="s">
        <v>135</v>
      </c>
      <c r="D31" s="61">
        <v>46122</v>
      </c>
      <c r="E31" s="59" t="s">
        <v>137</v>
      </c>
      <c r="F31" s="50">
        <v>8460001001308</v>
      </c>
      <c r="G31" s="62" t="s">
        <v>111</v>
      </c>
      <c r="H31" s="55">
        <v>27868654</v>
      </c>
      <c r="I31" s="55">
        <v>26023778</v>
      </c>
      <c r="J31" s="56">
        <v>0.93300000000000005</v>
      </c>
      <c r="K31" s="63"/>
      <c r="L31" s="63"/>
      <c r="M31" s="63"/>
      <c r="N31" s="58"/>
    </row>
    <row r="32" spans="1:14" s="28" customFormat="1" ht="85.5" customHeight="1" x14ac:dyDescent="0.55000000000000004">
      <c r="A32" s="43"/>
      <c r="B32" s="59" t="s">
        <v>138</v>
      </c>
      <c r="C32" s="60" t="s">
        <v>139</v>
      </c>
      <c r="D32" s="61">
        <v>46113</v>
      </c>
      <c r="E32" s="59" t="s">
        <v>140</v>
      </c>
      <c r="F32" s="50">
        <v>2011101012138</v>
      </c>
      <c r="G32" s="62" t="s">
        <v>56</v>
      </c>
      <c r="H32" s="55" t="s">
        <v>61</v>
      </c>
      <c r="I32" s="55">
        <v>5175526</v>
      </c>
      <c r="J32" s="56" t="s">
        <v>57</v>
      </c>
      <c r="K32" s="63"/>
      <c r="L32" s="63"/>
      <c r="M32" s="63"/>
      <c r="N32" s="73" t="s">
        <v>202</v>
      </c>
    </row>
    <row r="33" spans="1:14" s="28" customFormat="1" ht="85.5" customHeight="1" x14ac:dyDescent="0.55000000000000004">
      <c r="A33" s="43"/>
      <c r="B33" s="59" t="s">
        <v>141</v>
      </c>
      <c r="C33" s="60" t="s">
        <v>139</v>
      </c>
      <c r="D33" s="61">
        <v>46113</v>
      </c>
      <c r="E33" s="59" t="s">
        <v>142</v>
      </c>
      <c r="F33" s="50">
        <v>3120901006634</v>
      </c>
      <c r="G33" s="62" t="s">
        <v>56</v>
      </c>
      <c r="H33" s="55" t="s">
        <v>61</v>
      </c>
      <c r="I33" s="55">
        <v>265478</v>
      </c>
      <c r="J33" s="56" t="s">
        <v>57</v>
      </c>
      <c r="K33" s="63"/>
      <c r="L33" s="63"/>
      <c r="M33" s="63"/>
      <c r="N33" s="73" t="s">
        <v>203</v>
      </c>
    </row>
    <row r="34" spans="1:14" s="28" customFormat="1" ht="85.5" customHeight="1" x14ac:dyDescent="0.55000000000000004">
      <c r="A34" s="43"/>
      <c r="B34" s="59" t="s">
        <v>143</v>
      </c>
      <c r="C34" s="60" t="s">
        <v>139</v>
      </c>
      <c r="D34" s="61">
        <v>46113</v>
      </c>
      <c r="E34" s="59" t="s">
        <v>144</v>
      </c>
      <c r="F34" s="50">
        <v>2460101000124</v>
      </c>
      <c r="G34" s="62" t="s">
        <v>56</v>
      </c>
      <c r="H34" s="55" t="s">
        <v>61</v>
      </c>
      <c r="I34" s="55">
        <v>207680</v>
      </c>
      <c r="J34" s="56" t="s">
        <v>57</v>
      </c>
      <c r="K34" s="63"/>
      <c r="L34" s="63"/>
      <c r="M34" s="63"/>
      <c r="N34" s="73" t="s">
        <v>204</v>
      </c>
    </row>
    <row r="35" spans="1:14" s="28" customFormat="1" ht="85.5" customHeight="1" x14ac:dyDescent="0.55000000000000004">
      <c r="A35" s="43"/>
      <c r="B35" s="59" t="s">
        <v>145</v>
      </c>
      <c r="C35" s="60" t="s">
        <v>139</v>
      </c>
      <c r="D35" s="61">
        <v>46113</v>
      </c>
      <c r="E35" s="59" t="s">
        <v>120</v>
      </c>
      <c r="F35" s="50">
        <v>8011001046081</v>
      </c>
      <c r="G35" s="62" t="s">
        <v>56</v>
      </c>
      <c r="H35" s="55" t="s">
        <v>61</v>
      </c>
      <c r="I35" s="55">
        <v>1379840</v>
      </c>
      <c r="J35" s="56" t="s">
        <v>57</v>
      </c>
      <c r="K35" s="63"/>
      <c r="L35" s="63"/>
      <c r="M35" s="63"/>
      <c r="N35" s="73" t="s">
        <v>205</v>
      </c>
    </row>
    <row r="36" spans="1:14" s="28" customFormat="1" ht="85.5" customHeight="1" x14ac:dyDescent="0.55000000000000004">
      <c r="A36" s="43"/>
      <c r="B36" s="59" t="s">
        <v>146</v>
      </c>
      <c r="C36" s="60" t="s">
        <v>139</v>
      </c>
      <c r="D36" s="61">
        <v>46113</v>
      </c>
      <c r="E36" s="59" t="s">
        <v>147</v>
      </c>
      <c r="F36" s="50">
        <v>7460101000367</v>
      </c>
      <c r="G36" s="62" t="s">
        <v>56</v>
      </c>
      <c r="H36" s="55" t="s">
        <v>61</v>
      </c>
      <c r="I36" s="55">
        <v>478720</v>
      </c>
      <c r="J36" s="56" t="s">
        <v>57</v>
      </c>
      <c r="K36" s="63"/>
      <c r="L36" s="63"/>
      <c r="M36" s="63"/>
      <c r="N36" s="73" t="s">
        <v>206</v>
      </c>
    </row>
    <row r="37" spans="1:14" s="28" customFormat="1" ht="85.5" customHeight="1" x14ac:dyDescent="0.55000000000000004">
      <c r="A37" s="43"/>
      <c r="B37" s="59" t="s">
        <v>148</v>
      </c>
      <c r="C37" s="60" t="s">
        <v>139</v>
      </c>
      <c r="D37" s="61">
        <v>46113</v>
      </c>
      <c r="E37" s="59" t="s">
        <v>149</v>
      </c>
      <c r="F37" s="50">
        <v>4460101001368</v>
      </c>
      <c r="G37" s="62" t="s">
        <v>56</v>
      </c>
      <c r="H37" s="55" t="s">
        <v>61</v>
      </c>
      <c r="I37" s="55">
        <v>1989338</v>
      </c>
      <c r="J37" s="56" t="s">
        <v>57</v>
      </c>
      <c r="K37" s="63"/>
      <c r="L37" s="63"/>
      <c r="M37" s="63"/>
      <c r="N37" s="73" t="s">
        <v>207</v>
      </c>
    </row>
    <row r="38" spans="1:14" s="28" customFormat="1" ht="85.5" customHeight="1" x14ac:dyDescent="0.55000000000000004">
      <c r="A38" s="43"/>
      <c r="B38" s="59" t="s">
        <v>150</v>
      </c>
      <c r="C38" s="60" t="s">
        <v>139</v>
      </c>
      <c r="D38" s="61">
        <v>46113</v>
      </c>
      <c r="E38" s="59" t="s">
        <v>140</v>
      </c>
      <c r="F38" s="50">
        <v>2011101012138</v>
      </c>
      <c r="G38" s="62" t="s">
        <v>56</v>
      </c>
      <c r="H38" s="55" t="s">
        <v>61</v>
      </c>
      <c r="I38" s="55">
        <v>2006584</v>
      </c>
      <c r="J38" s="56" t="s">
        <v>57</v>
      </c>
      <c r="K38" s="63"/>
      <c r="L38" s="63"/>
      <c r="M38" s="63"/>
      <c r="N38" s="73" t="s">
        <v>208</v>
      </c>
    </row>
    <row r="39" spans="1:14" s="28" customFormat="1" ht="85.5" customHeight="1" x14ac:dyDescent="0.55000000000000004">
      <c r="A39" s="43"/>
      <c r="B39" s="59" t="s">
        <v>151</v>
      </c>
      <c r="C39" s="60" t="s">
        <v>152</v>
      </c>
      <c r="D39" s="61">
        <v>46129</v>
      </c>
      <c r="E39" s="59" t="s">
        <v>153</v>
      </c>
      <c r="F39" s="50">
        <v>5460102002612</v>
      </c>
      <c r="G39" s="62" t="s">
        <v>111</v>
      </c>
      <c r="H39" s="55" t="s">
        <v>226</v>
      </c>
      <c r="I39" s="55">
        <v>11147033</v>
      </c>
      <c r="J39" s="56" t="s">
        <v>227</v>
      </c>
      <c r="K39" s="63"/>
      <c r="L39" s="63"/>
      <c r="M39" s="63"/>
      <c r="N39" s="58" t="s">
        <v>228</v>
      </c>
    </row>
    <row r="40" spans="1:14" s="28" customFormat="1" ht="85.5" customHeight="1" x14ac:dyDescent="0.55000000000000004">
      <c r="A40" s="43"/>
      <c r="B40" s="59" t="s">
        <v>154</v>
      </c>
      <c r="C40" s="60" t="s">
        <v>152</v>
      </c>
      <c r="D40" s="61">
        <v>46134</v>
      </c>
      <c r="E40" s="59" t="s">
        <v>149</v>
      </c>
      <c r="F40" s="50">
        <v>4460101001368</v>
      </c>
      <c r="G40" s="62" t="s">
        <v>111</v>
      </c>
      <c r="H40" s="55">
        <v>51485016</v>
      </c>
      <c r="I40" s="55">
        <v>44075734</v>
      </c>
      <c r="J40" s="56">
        <v>0.85599999999999998</v>
      </c>
      <c r="K40" s="63"/>
      <c r="L40" s="63"/>
      <c r="M40" s="63"/>
      <c r="N40" s="58"/>
    </row>
    <row r="41" spans="1:14" s="28" customFormat="1" ht="85.5" customHeight="1" x14ac:dyDescent="0.55000000000000004">
      <c r="A41" s="43"/>
      <c r="B41" s="59" t="s">
        <v>155</v>
      </c>
      <c r="C41" s="60" t="s">
        <v>156</v>
      </c>
      <c r="D41" s="61">
        <v>46122</v>
      </c>
      <c r="E41" s="59" t="s">
        <v>123</v>
      </c>
      <c r="F41" s="50">
        <v>1460302004478</v>
      </c>
      <c r="G41" s="62" t="s">
        <v>111</v>
      </c>
      <c r="H41" s="55" t="s">
        <v>221</v>
      </c>
      <c r="I41" s="55">
        <v>11795485</v>
      </c>
      <c r="J41" s="56" t="s">
        <v>224</v>
      </c>
      <c r="K41" s="63"/>
      <c r="L41" s="63"/>
      <c r="M41" s="63"/>
      <c r="N41" s="58" t="s">
        <v>222</v>
      </c>
    </row>
    <row r="42" spans="1:14" s="28" customFormat="1" ht="85.5" customHeight="1" x14ac:dyDescent="0.55000000000000004">
      <c r="A42" s="43"/>
      <c r="B42" s="59" t="s">
        <v>157</v>
      </c>
      <c r="C42" s="60" t="s">
        <v>156</v>
      </c>
      <c r="D42" s="61">
        <v>46127</v>
      </c>
      <c r="E42" s="59" t="s">
        <v>123</v>
      </c>
      <c r="F42" s="50">
        <v>1460302004478</v>
      </c>
      <c r="G42" s="62" t="s">
        <v>111</v>
      </c>
      <c r="H42" s="55">
        <v>30475110</v>
      </c>
      <c r="I42" s="55">
        <v>25772692</v>
      </c>
      <c r="J42" s="56">
        <v>0.84499999999999997</v>
      </c>
      <c r="K42" s="63"/>
      <c r="L42" s="63"/>
      <c r="M42" s="63"/>
      <c r="N42" s="58"/>
    </row>
    <row r="43" spans="1:14" s="28" customFormat="1" ht="85.5" customHeight="1" x14ac:dyDescent="0.55000000000000004">
      <c r="A43" s="43"/>
      <c r="B43" s="59" t="s">
        <v>158</v>
      </c>
      <c r="C43" s="60" t="s">
        <v>159</v>
      </c>
      <c r="D43" s="61">
        <v>46113</v>
      </c>
      <c r="E43" s="59" t="s">
        <v>160</v>
      </c>
      <c r="F43" s="50">
        <v>4430001005711</v>
      </c>
      <c r="G43" s="62" t="s">
        <v>56</v>
      </c>
      <c r="H43" s="55" t="s">
        <v>61</v>
      </c>
      <c r="I43" s="55">
        <v>44289539</v>
      </c>
      <c r="J43" s="56" t="s">
        <v>57</v>
      </c>
      <c r="K43" s="63"/>
      <c r="L43" s="63"/>
      <c r="M43" s="63"/>
      <c r="N43" s="73" t="s">
        <v>209</v>
      </c>
    </row>
    <row r="44" spans="1:14" s="28" customFormat="1" ht="85.5" customHeight="1" x14ac:dyDescent="0.55000000000000004">
      <c r="A44" s="43"/>
      <c r="B44" s="59" t="s">
        <v>161</v>
      </c>
      <c r="C44" s="60" t="s">
        <v>162</v>
      </c>
      <c r="D44" s="61">
        <v>46113</v>
      </c>
      <c r="E44" s="59" t="s">
        <v>163</v>
      </c>
      <c r="F44" s="50">
        <v>5430001049906</v>
      </c>
      <c r="G44" s="62" t="s">
        <v>56</v>
      </c>
      <c r="H44" s="55" t="s">
        <v>61</v>
      </c>
      <c r="I44" s="55">
        <v>3370693</v>
      </c>
      <c r="J44" s="56" t="s">
        <v>57</v>
      </c>
      <c r="K44" s="63"/>
      <c r="L44" s="63"/>
      <c r="M44" s="63"/>
      <c r="N44" s="73" t="s">
        <v>210</v>
      </c>
    </row>
    <row r="45" spans="1:14" s="28" customFormat="1" ht="85.5" customHeight="1" x14ac:dyDescent="0.55000000000000004">
      <c r="A45" s="43"/>
      <c r="B45" s="59" t="s">
        <v>164</v>
      </c>
      <c r="C45" s="60" t="s">
        <v>165</v>
      </c>
      <c r="D45" s="61">
        <v>46113</v>
      </c>
      <c r="E45" s="59" t="s">
        <v>166</v>
      </c>
      <c r="F45" s="50">
        <v>6010001135680</v>
      </c>
      <c r="G45" s="62" t="s">
        <v>56</v>
      </c>
      <c r="H45" s="55" t="s">
        <v>61</v>
      </c>
      <c r="I45" s="55">
        <v>2266000</v>
      </c>
      <c r="J45" s="56" t="s">
        <v>57</v>
      </c>
      <c r="K45" s="63"/>
      <c r="L45" s="63"/>
      <c r="M45" s="63"/>
      <c r="N45" s="58"/>
    </row>
    <row r="46" spans="1:14" ht="22.5" customHeight="1" x14ac:dyDescent="0.55000000000000004">
      <c r="B46"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1">
    <dataValidation imeMode="halfAlpha" allowBlank="1" showInputMessage="1" showErrorMessage="1" errorTitle="参考" error="半角数字で入力して下さい。" promptTitle="入力方法" prompt="半角数字で入力して下さい。" sqref="H11:H13 H20" xr:uid="{D8BA18C7-30F8-40D4-80F0-CE7BA20DA6CA}"/>
  </dataValidations>
  <printOptions horizontalCentered="1"/>
  <pageMargins left="0.43307086614173229" right="0.19685039370078741" top="0.94488188976377963"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pageSetUpPr fitToPage="1"/>
  </sheetPr>
  <dimension ref="A1:O25"/>
  <sheetViews>
    <sheetView showZeros="0" topLeftCell="B3" zoomScale="80" zoomScaleNormal="80" zoomScaleSheetLayoutView="80" workbookViewId="0">
      <selection activeCell="I7" sqref="I7"/>
    </sheetView>
  </sheetViews>
  <sheetFormatPr defaultColWidth="9" defaultRowHeight="11" x14ac:dyDescent="0.55000000000000004"/>
  <cols>
    <col min="1" max="1" width="9" style="35"/>
    <col min="2" max="2" width="30.58203125" style="21" customWidth="1"/>
    <col min="3" max="3" width="20.58203125" style="20" customWidth="1"/>
    <col min="4" max="4" width="13.08203125" style="20" customWidth="1"/>
    <col min="5" max="5" width="21.83203125" style="21" customWidth="1"/>
    <col min="6" max="6" width="14.75" style="21" customWidth="1"/>
    <col min="7" max="7" width="18.75" style="22" customWidth="1"/>
    <col min="8" max="8" width="13.58203125" style="23" customWidth="1"/>
    <col min="9" max="9" width="13.58203125" style="20" customWidth="1"/>
    <col min="10" max="10" width="7.58203125" style="21" customWidth="1"/>
    <col min="11" max="11" width="7.25" style="21" customWidth="1"/>
    <col min="12" max="14" width="8.08203125" style="21" customWidth="1"/>
    <col min="15" max="15" width="12.25" style="21" customWidth="1"/>
    <col min="16" max="16" width="9" style="21"/>
    <col min="17" max="17" width="11.25" style="21" customWidth="1"/>
    <col min="18" max="16384" width="9" style="21"/>
  </cols>
  <sheetData>
    <row r="1" spans="1:15" ht="27.75" customHeight="1" x14ac:dyDescent="0.55000000000000004">
      <c r="A1" s="42"/>
      <c r="B1" s="78" t="s">
        <v>35</v>
      </c>
      <c r="C1" s="79"/>
      <c r="D1" s="79"/>
      <c r="E1" s="79"/>
      <c r="F1" s="79"/>
      <c r="G1" s="83"/>
      <c r="H1" s="79"/>
      <c r="I1" s="79"/>
      <c r="J1" s="79"/>
      <c r="K1" s="79"/>
      <c r="L1" s="79"/>
      <c r="M1" s="79"/>
      <c r="N1" s="79"/>
      <c r="O1" s="79"/>
    </row>
    <row r="2" spans="1:15" x14ac:dyDescent="0.55000000000000004">
      <c r="A2" s="43"/>
    </row>
    <row r="3" spans="1:15" x14ac:dyDescent="0.2">
      <c r="A3" s="43"/>
      <c r="B3" s="44"/>
      <c r="O3" s="45"/>
    </row>
    <row r="4" spans="1:15" ht="22" customHeight="1" x14ac:dyDescent="0.55000000000000004">
      <c r="A4" s="43"/>
      <c r="B4" s="74" t="s">
        <v>32</v>
      </c>
      <c r="C4" s="74" t="s">
        <v>17</v>
      </c>
      <c r="D4" s="74" t="s">
        <v>18</v>
      </c>
      <c r="E4" s="74" t="s">
        <v>19</v>
      </c>
      <c r="F4" s="76" t="s">
        <v>20</v>
      </c>
      <c r="G4" s="84" t="s">
        <v>21</v>
      </c>
      <c r="H4" s="80" t="s">
        <v>22</v>
      </c>
      <c r="I4" s="74" t="s">
        <v>23</v>
      </c>
      <c r="J4" s="74" t="s">
        <v>24</v>
      </c>
      <c r="K4" s="74" t="s">
        <v>25</v>
      </c>
      <c r="L4" s="82" t="s">
        <v>26</v>
      </c>
      <c r="M4" s="82"/>
      <c r="N4" s="82"/>
      <c r="O4" s="46"/>
    </row>
    <row r="5" spans="1:15" s="28" customFormat="1" ht="36" customHeight="1" x14ac:dyDescent="0.55000000000000004">
      <c r="A5" s="43"/>
      <c r="B5" s="74"/>
      <c r="C5" s="74"/>
      <c r="D5" s="74"/>
      <c r="E5" s="74"/>
      <c r="F5" s="77"/>
      <c r="G5" s="84"/>
      <c r="H5" s="80"/>
      <c r="I5" s="74"/>
      <c r="J5" s="74"/>
      <c r="K5" s="74"/>
      <c r="L5" s="26" t="s">
        <v>28</v>
      </c>
      <c r="M5" s="26" t="s">
        <v>29</v>
      </c>
      <c r="N5" s="26" t="s">
        <v>14</v>
      </c>
      <c r="O5" s="26" t="s">
        <v>27</v>
      </c>
    </row>
    <row r="6" spans="1:15" s="28" customFormat="1" ht="122.5" customHeight="1" x14ac:dyDescent="0.55000000000000004">
      <c r="A6" s="43"/>
      <c r="B6" s="52" t="s">
        <v>167</v>
      </c>
      <c r="C6" s="53" t="s">
        <v>90</v>
      </c>
      <c r="D6" s="54">
        <v>46113</v>
      </c>
      <c r="E6" s="52" t="s">
        <v>168</v>
      </c>
      <c r="F6" s="51">
        <v>7430001022084</v>
      </c>
      <c r="G6" s="57" t="s">
        <v>169</v>
      </c>
      <c r="H6" s="55" t="s">
        <v>170</v>
      </c>
      <c r="I6" s="55" t="s">
        <v>171</v>
      </c>
      <c r="J6" s="56" t="s">
        <v>172</v>
      </c>
      <c r="K6" s="48"/>
      <c r="L6" s="48"/>
      <c r="M6" s="48"/>
      <c r="N6" s="48"/>
      <c r="O6" s="71" t="s">
        <v>211</v>
      </c>
    </row>
    <row r="7" spans="1:15" s="28" customFormat="1" ht="122.5" customHeight="1" x14ac:dyDescent="0.55000000000000004">
      <c r="A7" s="43"/>
      <c r="B7" s="52" t="s">
        <v>173</v>
      </c>
      <c r="C7" s="53" t="s">
        <v>55</v>
      </c>
      <c r="D7" s="54">
        <v>46113</v>
      </c>
      <c r="E7" s="52" t="s">
        <v>58</v>
      </c>
      <c r="F7" s="51">
        <v>3430001019687</v>
      </c>
      <c r="G7" s="57" t="s">
        <v>174</v>
      </c>
      <c r="H7" s="55" t="s">
        <v>184</v>
      </c>
      <c r="I7" s="55" t="s">
        <v>175</v>
      </c>
      <c r="J7" s="56" t="s">
        <v>172</v>
      </c>
      <c r="K7" s="63"/>
      <c r="L7" s="63"/>
      <c r="M7" s="63"/>
      <c r="N7" s="63"/>
      <c r="O7" s="71" t="s">
        <v>212</v>
      </c>
    </row>
    <row r="8" spans="1:15" s="28" customFormat="1" ht="122.5" customHeight="1" x14ac:dyDescent="0.55000000000000004">
      <c r="A8" s="43"/>
      <c r="B8" s="52" t="s">
        <v>176</v>
      </c>
      <c r="C8" s="53" t="s">
        <v>177</v>
      </c>
      <c r="D8" s="54">
        <v>46113</v>
      </c>
      <c r="E8" s="52" t="s">
        <v>178</v>
      </c>
      <c r="F8" s="51" t="s">
        <v>179</v>
      </c>
      <c r="G8" s="57" t="s">
        <v>180</v>
      </c>
      <c r="H8" s="72" t="s">
        <v>112</v>
      </c>
      <c r="I8" s="55">
        <v>119400</v>
      </c>
      <c r="J8" s="56" t="s">
        <v>57</v>
      </c>
      <c r="K8" s="63"/>
      <c r="L8" s="63"/>
      <c r="M8" s="63"/>
      <c r="N8" s="63"/>
      <c r="O8" s="58" t="s">
        <v>213</v>
      </c>
    </row>
    <row r="9" spans="1:15" s="28" customFormat="1" ht="122.5" customHeight="1" x14ac:dyDescent="0.55000000000000004">
      <c r="A9" s="43"/>
      <c r="B9" s="52" t="s">
        <v>181</v>
      </c>
      <c r="C9" s="53" t="s">
        <v>177</v>
      </c>
      <c r="D9" s="54">
        <v>46113</v>
      </c>
      <c r="E9" s="52" t="s">
        <v>182</v>
      </c>
      <c r="F9" s="51">
        <v>8010001165825</v>
      </c>
      <c r="G9" s="57" t="s">
        <v>183</v>
      </c>
      <c r="H9" s="72" t="s">
        <v>112</v>
      </c>
      <c r="I9" s="55">
        <v>1320000</v>
      </c>
      <c r="J9" s="56" t="s">
        <v>57</v>
      </c>
      <c r="K9" s="48"/>
      <c r="L9" s="48"/>
      <c r="M9" s="48"/>
      <c r="N9" s="48"/>
      <c r="O9" s="58" t="s">
        <v>214</v>
      </c>
    </row>
    <row r="10" spans="1:15" x14ac:dyDescent="0.55000000000000004">
      <c r="B10" s="21" t="s">
        <v>50</v>
      </c>
    </row>
    <row r="11" spans="1:15" x14ac:dyDescent="0.55000000000000004">
      <c r="B11" s="21" t="s">
        <v>36</v>
      </c>
    </row>
    <row r="12" spans="1:15" x14ac:dyDescent="0.55000000000000004">
      <c r="B12" s="21" t="s">
        <v>37</v>
      </c>
    </row>
    <row r="13" spans="1:15" x14ac:dyDescent="0.55000000000000004">
      <c r="B13" s="21" t="s">
        <v>38</v>
      </c>
    </row>
    <row r="14" spans="1:15" x14ac:dyDescent="0.55000000000000004">
      <c r="B14" s="21" t="s">
        <v>39</v>
      </c>
    </row>
    <row r="15" spans="1:15" x14ac:dyDescent="0.55000000000000004">
      <c r="B15" s="21" t="s">
        <v>40</v>
      </c>
    </row>
    <row r="16" spans="1:15" x14ac:dyDescent="0.55000000000000004">
      <c r="B16" s="21" t="s">
        <v>41</v>
      </c>
    </row>
    <row r="17" spans="2:2" x14ac:dyDescent="0.55000000000000004">
      <c r="B17" s="21" t="s">
        <v>42</v>
      </c>
    </row>
    <row r="18" spans="2:2" x14ac:dyDescent="0.55000000000000004">
      <c r="B18" s="21" t="s">
        <v>43</v>
      </c>
    </row>
    <row r="19" spans="2:2" x14ac:dyDescent="0.55000000000000004">
      <c r="B19" s="21" t="s">
        <v>44</v>
      </c>
    </row>
    <row r="20" spans="2:2" x14ac:dyDescent="0.55000000000000004">
      <c r="B20" s="21" t="s">
        <v>45</v>
      </c>
    </row>
    <row r="21" spans="2:2" x14ac:dyDescent="0.55000000000000004">
      <c r="B21" s="21" t="s">
        <v>46</v>
      </c>
    </row>
    <row r="22" spans="2:2" x14ac:dyDescent="0.55000000000000004">
      <c r="B22" s="21" t="s">
        <v>47</v>
      </c>
    </row>
    <row r="23" spans="2:2" x14ac:dyDescent="0.55000000000000004">
      <c r="B23" s="21" t="s">
        <v>48</v>
      </c>
    </row>
    <row r="24" spans="2:2" x14ac:dyDescent="0.55000000000000004">
      <c r="B24" s="21" t="s">
        <v>49</v>
      </c>
    </row>
    <row r="25" spans="2:2" x14ac:dyDescent="0.55000000000000004">
      <c r="B25" s="21" t="s">
        <v>53</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dataValidations count="1">
    <dataValidation imeMode="halfAlpha" allowBlank="1" showInputMessage="1" showErrorMessage="1" errorTitle="参考" error="半角数字で入力して下さい。" promptTitle="入力方法" prompt="半角数字で入力して下さい。" sqref="H8:H9" xr:uid="{C4D4A306-094E-4C84-AEFE-4DA512F880B6}"/>
  </dataValidations>
  <printOptions horizontalCentered="1"/>
  <pageMargins left="0.43" right="0.2" top="0.95" bottom="0.44" header="0.36" footer="0.32"/>
  <pageSetup paperSize="9" scale="62" fitToHeight="0"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2940de7a01ffe0a3b0b78637a464d145">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63fe287cf040fe1c2b1cf9107e655983"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94c10-80c9-4086-b24f-37d9647e8755}"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D14FB3B1-3472-451F-B273-0EA1B038F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EBC5A8-0429-40BF-AF48-8A66C0E2F144}">
  <ds:schemaRefs>
    <ds:schemaRef ds:uri="http://schemas.microsoft.com/sharepoint/v3/contenttype/forms"/>
  </ds:schemaRefs>
</ds:datastoreItem>
</file>

<file path=customXml/itemProps3.xml><?xml version="1.0" encoding="utf-8"?>
<ds:datastoreItem xmlns:ds="http://schemas.openxmlformats.org/officeDocument/2006/customXml" ds:itemID="{F71A354C-DBD2-4742-BD54-107BD1358C2B}">
  <ds:schemaRefs>
    <ds:schemaRef ds:uri="http://purl.org/dc/dcmitype/"/>
    <ds:schemaRef ds:uri="9545e7f5-1132-4eea-97c6-c1a038ef6032"/>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2965bd1d-1fbb-4817-b031-ee8730e1070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2021-06-03T02:44:22Z</dcterms:created>
  <dcterms:modified xsi:type="dcterms:W3CDTF">2026-06-18T04:37:57Z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