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8057966B-72F6-4E2C-A103-C997A954457A}" xr6:coauthVersionLast="47" xr6:coauthVersionMax="47" xr10:uidLastSave="{00000000-0000-0000-0000-000000000000}"/>
  <bookViews>
    <workbookView xWindow="28680" yWindow="-120" windowWidth="29040" windowHeight="15720" xr2:uid="{00000000-000D-0000-FFFF-FFFF00000000}"/>
  </bookViews>
  <sheets>
    <sheet name="表紙" sheetId="6" r:id="rId1"/>
    <sheet name="売上高" sheetId="7" r:id="rId2"/>
    <sheet name="資産・負債" sheetId="2" r:id="rId3"/>
    <sheet name="金融・保険" sheetId="4" r:id="rId4"/>
  </sheets>
  <definedNames>
    <definedName name="_xlnm.Print_Area" localSheetId="3">金融・保険!$A$1:$H$43</definedName>
    <definedName name="_xlnm.Print_Area" localSheetId="2">資産・負債!$A$1:$F$63</definedName>
    <definedName name="_xlnm.Print_Area" localSheetId="1">売上高!$A$1:$G$75</definedName>
    <definedName name="_xlnm.Print_Area" localSheetId="0">表紙!$A$1:$J$52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 l="1"/>
  <c r="F4" i="4"/>
  <c r="E4" i="4"/>
  <c r="D4" i="4"/>
  <c r="C4" i="4"/>
  <c r="B21" i="4"/>
  <c r="G52" i="7"/>
  <c r="F52" i="7"/>
  <c r="E52" i="7"/>
  <c r="D52" i="7"/>
  <c r="C52" i="7"/>
  <c r="G28" i="7"/>
  <c r="F28" i="7"/>
  <c r="E28" i="7"/>
  <c r="D28" i="7"/>
  <c r="C28" i="7"/>
</calcChain>
</file>

<file path=xl/sharedStrings.xml><?xml version="1.0" encoding="utf-8"?>
<sst xmlns="http://schemas.openxmlformats.org/spreadsheetml/2006/main" count="166" uniqueCount="106">
  <si>
    <t>【全産業】</t>
  </si>
  <si>
    <t>売 上 高</t>
    <rPh sb="0" eb="5">
      <t>ウリアゲダカ</t>
    </rPh>
    <phoneticPr fontId="3"/>
  </si>
  <si>
    <t>営業利益</t>
    <rPh sb="0" eb="2">
      <t>エイギョウ</t>
    </rPh>
    <rPh sb="2" eb="4">
      <t>リエキ</t>
    </rPh>
    <phoneticPr fontId="3"/>
  </si>
  <si>
    <t>経常利益</t>
    <rPh sb="0" eb="2">
      <t>ケイジョウ</t>
    </rPh>
    <rPh sb="2" eb="4">
      <t>リエキ</t>
    </rPh>
    <phoneticPr fontId="3"/>
  </si>
  <si>
    <t>設備投資</t>
    <rPh sb="0" eb="4">
      <t>セツビトウシ</t>
    </rPh>
    <phoneticPr fontId="3"/>
  </si>
  <si>
    <t>（除くｿﾌﾄｳｪｱ）</t>
    <rPh sb="1" eb="2">
      <t>ノゾ</t>
    </rPh>
    <phoneticPr fontId="3"/>
  </si>
  <si>
    <t>在庫投資</t>
    <rPh sb="0" eb="2">
      <t>ザイコ</t>
    </rPh>
    <rPh sb="2" eb="4">
      <t>トウシ</t>
    </rPh>
    <phoneticPr fontId="3"/>
  </si>
  <si>
    <t>減価償却費</t>
    <rPh sb="0" eb="2">
      <t>ゲンカ</t>
    </rPh>
    <rPh sb="2" eb="4">
      <t>ショウキャク</t>
    </rPh>
    <rPh sb="4" eb="5">
      <t>ヒ</t>
    </rPh>
    <phoneticPr fontId="3"/>
  </si>
  <si>
    <t>従業員数</t>
    <rPh sb="0" eb="4">
      <t>ジュウギョウインスウ</t>
    </rPh>
    <phoneticPr fontId="3"/>
  </si>
  <si>
    <t>売  上  高</t>
    <rPh sb="0" eb="7">
      <t>ウリアゲダカ</t>
    </rPh>
    <phoneticPr fontId="3"/>
  </si>
  <si>
    <t>経常利益率</t>
    <rPh sb="0" eb="2">
      <t>ケイジョウ</t>
    </rPh>
    <rPh sb="2" eb="5">
      <t>リエキリツ</t>
    </rPh>
    <phoneticPr fontId="3"/>
  </si>
  <si>
    <t>手元流動性</t>
    <rPh sb="0" eb="2">
      <t>テモト</t>
    </rPh>
    <rPh sb="2" eb="5">
      <t>リュウドウセイ</t>
    </rPh>
    <phoneticPr fontId="3"/>
  </si>
  <si>
    <t>【製造業】</t>
    <rPh sb="1" eb="4">
      <t>セイゾウギョウ</t>
    </rPh>
    <phoneticPr fontId="3"/>
  </si>
  <si>
    <t>【非製造業】</t>
    <rPh sb="1" eb="5">
      <t>ヒセイゾウギョウ</t>
    </rPh>
    <phoneticPr fontId="3"/>
  </si>
  <si>
    <t>製  造  業</t>
    <rPh sb="0" eb="7">
      <t>セイゾウギョウ</t>
    </rPh>
    <phoneticPr fontId="3"/>
  </si>
  <si>
    <t>非 製 造 業</t>
    <rPh sb="0" eb="7">
      <t>ヒセイゾウギョウ</t>
    </rPh>
    <phoneticPr fontId="3"/>
  </si>
  <si>
    <t>流動資産</t>
    <rPh sb="0" eb="4">
      <t>リュウドウシサン</t>
    </rPh>
    <phoneticPr fontId="8"/>
  </si>
  <si>
    <t>　　現金・預金</t>
    <rPh sb="2" eb="4">
      <t>ゲンキン</t>
    </rPh>
    <rPh sb="5" eb="7">
      <t>ヨキン</t>
    </rPh>
    <phoneticPr fontId="8"/>
  </si>
  <si>
    <t>　　受取手形・売掛金</t>
    <rPh sb="2" eb="6">
      <t>ウケトリテガタ</t>
    </rPh>
    <rPh sb="7" eb="9">
      <t>ウリカケ</t>
    </rPh>
    <rPh sb="9" eb="10">
      <t>キン</t>
    </rPh>
    <phoneticPr fontId="8"/>
  </si>
  <si>
    <t>　　有価証券</t>
    <rPh sb="2" eb="6">
      <t>ユウカショウケン</t>
    </rPh>
    <phoneticPr fontId="8"/>
  </si>
  <si>
    <t>　　　　株式</t>
    <rPh sb="4" eb="6">
      <t>カブシキ</t>
    </rPh>
    <phoneticPr fontId="8"/>
  </si>
  <si>
    <t>　　　　公社債</t>
    <rPh sb="4" eb="7">
      <t>コウシャサイ</t>
    </rPh>
    <phoneticPr fontId="8"/>
  </si>
  <si>
    <t>　　　　その他の有価証券</t>
    <rPh sb="6" eb="7">
      <t>タ</t>
    </rPh>
    <rPh sb="8" eb="12">
      <t>ユウカショウケン</t>
    </rPh>
    <phoneticPr fontId="8"/>
  </si>
  <si>
    <t>　　棚卸資産</t>
    <rPh sb="2" eb="6">
      <t>タナオロシシサン</t>
    </rPh>
    <phoneticPr fontId="8"/>
  </si>
  <si>
    <t>　　　　製品又は商品</t>
  </si>
  <si>
    <t>　　　　仕掛品</t>
    <rPh sb="4" eb="6">
      <t>シカカリ</t>
    </rPh>
    <rPh sb="6" eb="7">
      <t>ヒン</t>
    </rPh>
    <phoneticPr fontId="8"/>
  </si>
  <si>
    <t>　　　　原材料・貯蔵品</t>
    <rPh sb="4" eb="7">
      <t>ゲンザイリョウ</t>
    </rPh>
    <rPh sb="8" eb="10">
      <t>チョゾウ</t>
    </rPh>
    <rPh sb="10" eb="11">
      <t>ヒン</t>
    </rPh>
    <phoneticPr fontId="8"/>
  </si>
  <si>
    <t>　　その他</t>
    <rPh sb="4" eb="5">
      <t>タ</t>
    </rPh>
    <phoneticPr fontId="8"/>
  </si>
  <si>
    <t>固定資産</t>
    <rPh sb="0" eb="2">
      <t>コテイ</t>
    </rPh>
    <rPh sb="2" eb="4">
      <t>シサン</t>
    </rPh>
    <phoneticPr fontId="8"/>
  </si>
  <si>
    <t>繰延資産</t>
    <rPh sb="0" eb="4">
      <t>クリノベシサン</t>
    </rPh>
    <phoneticPr fontId="8"/>
  </si>
  <si>
    <t>資産合計</t>
    <rPh sb="0" eb="2">
      <t>シサン</t>
    </rPh>
    <rPh sb="2" eb="4">
      <t>ゴウケイ</t>
    </rPh>
    <phoneticPr fontId="8"/>
  </si>
  <si>
    <t>負債</t>
    <rPh sb="0" eb="2">
      <t>フサイ</t>
    </rPh>
    <phoneticPr fontId="8"/>
  </si>
  <si>
    <t>流動負債</t>
    <rPh sb="0" eb="4">
      <t>リュウドウフサイ</t>
    </rPh>
    <phoneticPr fontId="8"/>
  </si>
  <si>
    <t>　　支払手形・買掛金</t>
    <rPh sb="2" eb="6">
      <t>シハライテガタ</t>
    </rPh>
    <rPh sb="7" eb="10">
      <t>カイカケキン</t>
    </rPh>
    <phoneticPr fontId="8"/>
  </si>
  <si>
    <t>　　短期借入金</t>
    <rPh sb="2" eb="7">
      <t>タンキカリイレキン</t>
    </rPh>
    <phoneticPr fontId="8"/>
  </si>
  <si>
    <t>　　　　金融機関借入金</t>
    <rPh sb="4" eb="8">
      <t>キンユウキカン</t>
    </rPh>
    <rPh sb="8" eb="10">
      <t>カリイレ</t>
    </rPh>
    <rPh sb="10" eb="11">
      <t>キン</t>
    </rPh>
    <phoneticPr fontId="8"/>
  </si>
  <si>
    <t>　　　　その他の借入金</t>
    <rPh sb="6" eb="7">
      <t>タ</t>
    </rPh>
    <rPh sb="8" eb="10">
      <t>カリイレ</t>
    </rPh>
    <rPh sb="10" eb="11">
      <t>キン</t>
    </rPh>
    <phoneticPr fontId="8"/>
  </si>
  <si>
    <t>　　引当金</t>
    <rPh sb="2" eb="4">
      <t>ヒキアテ</t>
    </rPh>
    <rPh sb="4" eb="5">
      <t>キン</t>
    </rPh>
    <phoneticPr fontId="8"/>
  </si>
  <si>
    <t>固定負債</t>
    <rPh sb="0" eb="4">
      <t>コテイフサイ</t>
    </rPh>
    <phoneticPr fontId="8"/>
  </si>
  <si>
    <t>　　社債</t>
    <rPh sb="2" eb="4">
      <t>シャサイ</t>
    </rPh>
    <phoneticPr fontId="8"/>
  </si>
  <si>
    <t>　　長期借入金</t>
    <rPh sb="2" eb="7">
      <t>チョウキカリイレキン</t>
    </rPh>
    <phoneticPr fontId="8"/>
  </si>
  <si>
    <t>特別法上の準備金</t>
    <rPh sb="0" eb="3">
      <t>トクベツホウ</t>
    </rPh>
    <rPh sb="3" eb="4">
      <t>ジョウ</t>
    </rPh>
    <rPh sb="5" eb="8">
      <t>ジュンビキン</t>
    </rPh>
    <phoneticPr fontId="8"/>
  </si>
  <si>
    <t>受取手形割引残高</t>
    <rPh sb="0" eb="2">
      <t>ウケトリ</t>
    </rPh>
    <rPh sb="2" eb="4">
      <t>テガタ</t>
    </rPh>
    <rPh sb="4" eb="6">
      <t>ワリビキ</t>
    </rPh>
    <rPh sb="6" eb="8">
      <t>ザンダカ</t>
    </rPh>
    <phoneticPr fontId="8"/>
  </si>
  <si>
    <t>売上高</t>
    <rPh sb="0" eb="2">
      <t>ウリアゲ</t>
    </rPh>
    <rPh sb="2" eb="3">
      <t>ダカ</t>
    </rPh>
    <phoneticPr fontId="8"/>
  </si>
  <si>
    <t>売上原価</t>
    <rPh sb="0" eb="2">
      <t>ウリアゲ</t>
    </rPh>
    <rPh sb="2" eb="4">
      <t>ゲンカ</t>
    </rPh>
    <phoneticPr fontId="8"/>
  </si>
  <si>
    <t>販売費及び一般管理費</t>
    <rPh sb="0" eb="3">
      <t>ハンバイヒ</t>
    </rPh>
    <rPh sb="3" eb="4">
      <t>オヨ</t>
    </rPh>
    <rPh sb="5" eb="10">
      <t>イッパンカンリヒ</t>
    </rPh>
    <phoneticPr fontId="8"/>
  </si>
  <si>
    <t>　　営業利益</t>
    <rPh sb="2" eb="6">
      <t>エイギョウリエキ</t>
    </rPh>
    <phoneticPr fontId="8"/>
  </si>
  <si>
    <t>受取利息等</t>
    <rPh sb="0" eb="4">
      <t>ウケトリリソク</t>
    </rPh>
    <rPh sb="4" eb="5">
      <t>トウ</t>
    </rPh>
    <phoneticPr fontId="8"/>
  </si>
  <si>
    <t>その他の営業外収益</t>
    <rPh sb="2" eb="3">
      <t>タ</t>
    </rPh>
    <rPh sb="4" eb="7">
      <t>エイギョウガイ</t>
    </rPh>
    <rPh sb="7" eb="9">
      <t>シュウエキ</t>
    </rPh>
    <phoneticPr fontId="8"/>
  </si>
  <si>
    <t>支払利息等</t>
    <rPh sb="0" eb="4">
      <t>シハライリソク</t>
    </rPh>
    <rPh sb="4" eb="5">
      <t>トウ</t>
    </rPh>
    <phoneticPr fontId="8"/>
  </si>
  <si>
    <t>その他の営業外費用</t>
    <rPh sb="2" eb="3">
      <t>タ</t>
    </rPh>
    <rPh sb="4" eb="6">
      <t>エイギョウ</t>
    </rPh>
    <rPh sb="6" eb="7">
      <t>ガイ</t>
    </rPh>
    <rPh sb="7" eb="9">
      <t>ヒヨウ</t>
    </rPh>
    <phoneticPr fontId="8"/>
  </si>
  <si>
    <t>　　経常利益</t>
    <rPh sb="2" eb="6">
      <t>ケイジョウリエキ</t>
    </rPh>
    <phoneticPr fontId="8"/>
  </si>
  <si>
    <t>人件費</t>
    <rPh sb="0" eb="3">
      <t>ジンケンヒ</t>
    </rPh>
    <phoneticPr fontId="8"/>
  </si>
  <si>
    <t>　　役員給与</t>
    <rPh sb="2" eb="4">
      <t>ヤクイン</t>
    </rPh>
    <rPh sb="4" eb="6">
      <t>キュウヨ</t>
    </rPh>
    <phoneticPr fontId="8"/>
  </si>
  <si>
    <t>　　従業員給与</t>
    <rPh sb="2" eb="5">
      <t>ジュウギョウイン</t>
    </rPh>
    <rPh sb="5" eb="7">
      <t>キュウヨ</t>
    </rPh>
    <phoneticPr fontId="8"/>
  </si>
  <si>
    <t>人員（人)</t>
    <rPh sb="0" eb="2">
      <t>ジンイン</t>
    </rPh>
    <rPh sb="3" eb="4">
      <t>ヒト</t>
    </rPh>
    <phoneticPr fontId="8"/>
  </si>
  <si>
    <t>　　役員数</t>
  </si>
  <si>
    <t>　　従業員数</t>
    <rPh sb="2" eb="6">
      <t>ジュウギョウインスウ</t>
    </rPh>
    <phoneticPr fontId="8"/>
  </si>
  <si>
    <t>（単位：百万円、人）</t>
    <rPh sb="4" eb="5">
      <t>ヒャク</t>
    </rPh>
    <rPh sb="8" eb="9">
      <t>ニン</t>
    </rPh>
    <phoneticPr fontId="3"/>
  </si>
  <si>
    <t>　　新株予約権</t>
    <rPh sb="2" eb="4">
      <t>シンカブ</t>
    </rPh>
    <rPh sb="4" eb="6">
      <t>ヨヤク</t>
    </rPh>
    <rPh sb="6" eb="7">
      <t>ケン</t>
    </rPh>
    <phoneticPr fontId="8"/>
  </si>
  <si>
    <t>純資産</t>
    <rPh sb="0" eb="3">
      <t>ジュンシサン</t>
    </rPh>
    <phoneticPr fontId="3"/>
  </si>
  <si>
    <t>　　株主資本</t>
    <rPh sb="2" eb="4">
      <t>カブヌシ</t>
    </rPh>
    <rPh sb="4" eb="6">
      <t>シホン</t>
    </rPh>
    <phoneticPr fontId="8"/>
  </si>
  <si>
    <t>　　　　資本金</t>
    <rPh sb="4" eb="7">
      <t>シホンキン</t>
    </rPh>
    <phoneticPr fontId="8"/>
  </si>
  <si>
    <t>　　　　資本剰余金</t>
    <rPh sb="4" eb="9">
      <t>シホンジョウヨキン</t>
    </rPh>
    <phoneticPr fontId="8"/>
  </si>
  <si>
    <t>　　　　利益剰余金</t>
    <rPh sb="4" eb="6">
      <t>リエキ</t>
    </rPh>
    <rPh sb="6" eb="9">
      <t>ジョウヨキン</t>
    </rPh>
    <phoneticPr fontId="8"/>
  </si>
  <si>
    <t>　　　　自己株式</t>
    <rPh sb="4" eb="8">
      <t>ジコカブシキ</t>
    </rPh>
    <phoneticPr fontId="8"/>
  </si>
  <si>
    <t>　　役員賞与</t>
    <rPh sb="2" eb="4">
      <t>ヤクイン</t>
    </rPh>
    <rPh sb="4" eb="6">
      <t>ショウヨ</t>
    </rPh>
    <phoneticPr fontId="8"/>
  </si>
  <si>
    <t>　　従業員賞与</t>
    <rPh sb="2" eb="5">
      <t>ジュウギョウイン</t>
    </rPh>
    <rPh sb="6" eb="7">
      <t>アタエ</t>
    </rPh>
    <phoneticPr fontId="8"/>
  </si>
  <si>
    <t>負債及び純資産合計</t>
    <rPh sb="0" eb="2">
      <t>フサイ</t>
    </rPh>
    <rPh sb="2" eb="3">
      <t>オヨ</t>
    </rPh>
    <rPh sb="4" eb="7">
      <t>ジュンシサン</t>
    </rPh>
    <rPh sb="7" eb="9">
      <t>ゴウケイ</t>
    </rPh>
    <phoneticPr fontId="8"/>
  </si>
  <si>
    <r>
      <t xml:space="preserve">全 </t>
    </r>
    <r>
      <rPr>
        <sz val="11"/>
        <rFont val="ＭＳ 明朝"/>
        <family val="1"/>
        <charset val="128"/>
      </rPr>
      <t xml:space="preserve"> </t>
    </r>
    <r>
      <rPr>
        <sz val="11"/>
        <rFont val="ＭＳ 明朝"/>
        <family val="1"/>
        <charset val="128"/>
      </rPr>
      <t>産</t>
    </r>
    <r>
      <rPr>
        <sz val="11"/>
        <rFont val="ＭＳ 明朝"/>
        <family val="1"/>
        <charset val="128"/>
      </rPr>
      <t xml:space="preserve">  </t>
    </r>
    <r>
      <rPr>
        <sz val="11"/>
        <rFont val="ＭＳ 明朝"/>
        <family val="1"/>
        <charset val="128"/>
      </rPr>
      <t>業</t>
    </r>
    <rPh sb="0" eb="1">
      <t>ゼン</t>
    </rPh>
    <rPh sb="3" eb="4">
      <t>サン</t>
    </rPh>
    <rPh sb="6" eb="7">
      <t>ギョウ</t>
    </rPh>
    <phoneticPr fontId="3"/>
  </si>
  <si>
    <t>金融業、保険業</t>
    <rPh sb="0" eb="2">
      <t>キンユウ</t>
    </rPh>
    <rPh sb="2" eb="3">
      <t>ギョウ</t>
    </rPh>
    <rPh sb="4" eb="7">
      <t>ホケンギョウ</t>
    </rPh>
    <phoneticPr fontId="3"/>
  </si>
  <si>
    <t>　　福利厚生費</t>
    <rPh sb="2" eb="4">
      <t>フクリ</t>
    </rPh>
    <rPh sb="4" eb="7">
      <t>コウセイヒ</t>
    </rPh>
    <phoneticPr fontId="8"/>
  </si>
  <si>
    <t>（単位：百万円、人、社、％）</t>
    <rPh sb="4" eb="5">
      <t>ヒャク</t>
    </rPh>
    <rPh sb="8" eb="9">
      <t>ニン</t>
    </rPh>
    <rPh sb="10" eb="11">
      <t>シャ</t>
    </rPh>
    <phoneticPr fontId="3"/>
  </si>
  <si>
    <t>【金融業、保険業】</t>
    <rPh sb="1" eb="4">
      <t>キンユウギョウ</t>
    </rPh>
    <rPh sb="5" eb="7">
      <t>ホケン</t>
    </rPh>
    <phoneticPr fontId="3"/>
  </si>
  <si>
    <t>（単位：百万円、人、社、％）</t>
    <rPh sb="4" eb="5">
      <t>ヒャク</t>
    </rPh>
    <rPh sb="8" eb="9">
      <t>ヒト</t>
    </rPh>
    <rPh sb="10" eb="11">
      <t>シャ</t>
    </rPh>
    <phoneticPr fontId="3"/>
  </si>
  <si>
    <t>( * )</t>
  </si>
  <si>
    <t>福岡財務支局</t>
    <rPh sb="0" eb="2">
      <t>フクオカ</t>
    </rPh>
    <rPh sb="2" eb="4">
      <t>ザイム</t>
    </rPh>
    <rPh sb="4" eb="6">
      <t>シキョク</t>
    </rPh>
    <phoneticPr fontId="17"/>
  </si>
  <si>
    <r>
      <t>福岡財務支局管内の主要企業の動向</t>
    </r>
    <r>
      <rPr>
        <sz val="12"/>
        <rFont val="ＭＳ 明朝"/>
        <family val="1"/>
        <charset val="128"/>
      </rPr>
      <t>（金融業、保険業を除く資本金10億円以上）</t>
    </r>
    <rPh sb="0" eb="1">
      <t>フク</t>
    </rPh>
    <rPh sb="1" eb="2">
      <t>オカ</t>
    </rPh>
    <rPh sb="2" eb="4">
      <t>ザイム</t>
    </rPh>
    <rPh sb="4" eb="6">
      <t>シキョク</t>
    </rPh>
    <rPh sb="6" eb="8">
      <t>カンナイ</t>
    </rPh>
    <rPh sb="9" eb="11">
      <t>シュヨウ</t>
    </rPh>
    <rPh sb="11" eb="13">
      <t>キギョウ</t>
    </rPh>
    <rPh sb="14" eb="16">
      <t>ドウコウ</t>
    </rPh>
    <rPh sb="17" eb="20">
      <t>キンユウギョウ</t>
    </rPh>
    <rPh sb="21" eb="24">
      <t>ホケンギョウ</t>
    </rPh>
    <rPh sb="25" eb="26">
      <t>ノゾ</t>
    </rPh>
    <rPh sb="27" eb="30">
      <t>シホンキン</t>
    </rPh>
    <rPh sb="32" eb="34">
      <t>オクエン</t>
    </rPh>
    <rPh sb="34" eb="36">
      <t>イジョウ</t>
    </rPh>
    <phoneticPr fontId="3"/>
  </si>
  <si>
    <r>
      <t>福岡財務支局管内の主要企業の動向</t>
    </r>
    <r>
      <rPr>
        <sz val="12"/>
        <rFont val="ＭＳ 明朝"/>
        <family val="1"/>
        <charset val="128"/>
      </rPr>
      <t>（金融業、保険業のうち資本金1億円以上）</t>
    </r>
    <rPh sb="0" eb="2">
      <t>フクオカ</t>
    </rPh>
    <rPh sb="2" eb="4">
      <t>ザイム</t>
    </rPh>
    <rPh sb="4" eb="6">
      <t>シキョク</t>
    </rPh>
    <rPh sb="6" eb="8">
      <t>カンナイ</t>
    </rPh>
    <rPh sb="9" eb="11">
      <t>シュヨウ</t>
    </rPh>
    <rPh sb="11" eb="13">
      <t>キギョウ</t>
    </rPh>
    <rPh sb="14" eb="16">
      <t>ドウコウ</t>
    </rPh>
    <rPh sb="17" eb="20">
      <t>キンユウギョウ</t>
    </rPh>
    <rPh sb="21" eb="24">
      <t>ホケンギョウ</t>
    </rPh>
    <rPh sb="27" eb="30">
      <t>シホンキン</t>
    </rPh>
    <rPh sb="31" eb="33">
      <t>オクエン</t>
    </rPh>
    <rPh sb="33" eb="35">
      <t>イジョウ</t>
    </rPh>
    <phoneticPr fontId="3"/>
  </si>
  <si>
    <t>（金融業、保険業のうち資本金1億円以上）</t>
    <phoneticPr fontId="3"/>
  </si>
  <si>
    <t>【福岡財務支局管内分】</t>
    <phoneticPr fontId="13"/>
  </si>
  <si>
    <t>(注) ( )書は対前年同期増減率である。ただし、売上高経常利益率、手元流動性は前年同期の値を記載。
　　 なお、*印は前年同期計数がマイナスのため算出できなかったものである。</t>
    <rPh sb="1" eb="2">
      <t>チュウ</t>
    </rPh>
    <rPh sb="7" eb="8">
      <t>カ</t>
    </rPh>
    <rPh sb="9" eb="10">
      <t>タイ</t>
    </rPh>
    <rPh sb="10" eb="12">
      <t>ゼンネン</t>
    </rPh>
    <rPh sb="12" eb="14">
      <t>ドウキ</t>
    </rPh>
    <rPh sb="14" eb="16">
      <t>ゾウゲン</t>
    </rPh>
    <rPh sb="16" eb="17">
      <t>リツ</t>
    </rPh>
    <rPh sb="25" eb="27">
      <t>ウリアゲ</t>
    </rPh>
    <rPh sb="27" eb="28">
      <t>ダカ</t>
    </rPh>
    <rPh sb="28" eb="30">
      <t>ケイジョウ</t>
    </rPh>
    <rPh sb="30" eb="32">
      <t>リエキ</t>
    </rPh>
    <rPh sb="32" eb="33">
      <t>リツ</t>
    </rPh>
    <rPh sb="34" eb="36">
      <t>テモト</t>
    </rPh>
    <rPh sb="36" eb="39">
      <t>リュウドウセイ</t>
    </rPh>
    <rPh sb="40" eb="42">
      <t>ゼンネン</t>
    </rPh>
    <rPh sb="42" eb="44">
      <t>ドウキ</t>
    </rPh>
    <rPh sb="45" eb="46">
      <t>アタイ</t>
    </rPh>
    <rPh sb="47" eb="49">
      <t>キサイ</t>
    </rPh>
    <rPh sb="58" eb="59">
      <t>シルシ</t>
    </rPh>
    <rPh sb="60" eb="62">
      <t>ゼンネン</t>
    </rPh>
    <rPh sb="62" eb="64">
      <t>ドウキ</t>
    </rPh>
    <rPh sb="64" eb="66">
      <t>ケイスウ</t>
    </rPh>
    <rPh sb="74" eb="76">
      <t>サンシュツ</t>
    </rPh>
    <phoneticPr fontId="3"/>
  </si>
  <si>
    <t>四半期別法人企業統計調査</t>
    <phoneticPr fontId="13"/>
  </si>
  <si>
    <r>
      <t xml:space="preserve">    </t>
    </r>
    <r>
      <rPr>
        <u/>
        <sz val="10.5"/>
        <rFont val="ＭＳ ゴシック"/>
        <family val="3"/>
        <charset val="128"/>
      </rPr>
      <t>本調査利用上の注意</t>
    </r>
    <phoneticPr fontId="13"/>
  </si>
  <si>
    <t>ａ.</t>
    <phoneticPr fontId="13"/>
  </si>
  <si>
    <t>ｂ.　</t>
    <phoneticPr fontId="13"/>
  </si>
  <si>
    <t xml:space="preserve">　 </t>
    <phoneticPr fontId="17"/>
  </si>
  <si>
    <t>(注) ( )書は対前年同期増減率である。
     なお、*印は前年同期計数がマイナスのため算出できなかったものである。</t>
    <rPh sb="2" eb="3">
      <t>チュウ</t>
    </rPh>
    <rPh sb="8" eb="9">
      <t>カ</t>
    </rPh>
    <rPh sb="10" eb="11">
      <t>タイ</t>
    </rPh>
    <rPh sb="11" eb="13">
      <t>ゼンネン</t>
    </rPh>
    <rPh sb="13" eb="15">
      <t>ドウキ</t>
    </rPh>
    <rPh sb="15" eb="17">
      <t>ゾウゲン</t>
    </rPh>
    <rPh sb="17" eb="18">
      <t>リツ</t>
    </rPh>
    <phoneticPr fontId="3"/>
  </si>
  <si>
    <t>（金融業、保険業を除く資本金10億円以上）</t>
    <rPh sb="1" eb="4">
      <t>キンユウギョウ</t>
    </rPh>
    <rPh sb="5" eb="8">
      <t>ホケンギョウ</t>
    </rPh>
    <rPh sb="9" eb="10">
      <t>ノゾ</t>
    </rPh>
    <rPh sb="11" eb="14">
      <t>シホンキン</t>
    </rPh>
    <rPh sb="16" eb="17">
      <t>オク</t>
    </rPh>
    <rPh sb="17" eb="18">
      <t>エン</t>
    </rPh>
    <rPh sb="18" eb="20">
      <t>イジョウ</t>
    </rPh>
    <phoneticPr fontId="3"/>
  </si>
  <si>
    <r>
      <t>全国の調査結果については、財務省ホームページ</t>
    </r>
    <r>
      <rPr>
        <b/>
        <u/>
        <sz val="10.5"/>
        <color rgb="FF0070C0"/>
        <rFont val="ＭＳ Ｐゴシック"/>
        <family val="3"/>
        <charset val="128"/>
        <scheme val="minor"/>
      </rPr>
      <t>（https://www.mof.go.jp/）</t>
    </r>
    <r>
      <rPr>
        <sz val="10.5"/>
        <rFont val="ＭＳ Ｐゴシック"/>
        <family val="3"/>
        <charset val="128"/>
        <scheme val="minor"/>
      </rPr>
      <t>をご覧ください。</t>
    </r>
    <phoneticPr fontId="17"/>
  </si>
  <si>
    <t>ｃ.　</t>
    <phoneticPr fontId="13"/>
  </si>
  <si>
    <t>集計法人数</t>
    <rPh sb="2" eb="5">
      <t>ホウジンスウ</t>
    </rPh>
    <phoneticPr fontId="3"/>
  </si>
  <si>
    <t>集計法人数</t>
    <rPh sb="0" eb="2">
      <t>シュウケイ</t>
    </rPh>
    <rPh sb="2" eb="5">
      <t>ホウジンスウ</t>
    </rPh>
    <phoneticPr fontId="3"/>
  </si>
  <si>
    <t>　財務局別集計値の公表に当たっては、個々の調査対象法人に関する事項が特定又は類推されないよう、総務省「調査票情報の提供に関するガイドライン」に準拠し、他の法人から大きく外れた値を持つ法人を除外して集計する等の方法により秘匿措置を講ずる場合があります。</t>
    <phoneticPr fontId="17"/>
  </si>
  <si>
    <t>　本資料に掲載されている計数は、すべて標本法人の仮決算に基づく計数です。</t>
    <rPh sb="1" eb="2">
      <t>ホン</t>
    </rPh>
    <rPh sb="2" eb="4">
      <t>シリョウ</t>
    </rPh>
    <rPh sb="25" eb="27">
      <t>ケッサン</t>
    </rPh>
    <phoneticPr fontId="13"/>
  </si>
  <si>
    <t>　調査結果は、提出法人の単純集計値であり、提出法人数の変動や大規模な法人の変動の影響が強く表れることがあるため、前期及び前年同期との単純な比較が困難である点には留意する必要があります（全国集計は推計値）。</t>
    <rPh sb="1" eb="3">
      <t>チョウサ</t>
    </rPh>
    <rPh sb="7" eb="9">
      <t>テイシュツ</t>
    </rPh>
    <rPh sb="9" eb="11">
      <t>ホウジン</t>
    </rPh>
    <rPh sb="12" eb="14">
      <t>タンジュン</t>
    </rPh>
    <rPh sb="14" eb="16">
      <t>シュウケイ</t>
    </rPh>
    <rPh sb="16" eb="17">
      <t>チ</t>
    </rPh>
    <rPh sb="21" eb="23">
      <t>テイシュツ</t>
    </rPh>
    <rPh sb="23" eb="25">
      <t>ホウジン</t>
    </rPh>
    <rPh sb="25" eb="26">
      <t>スウ</t>
    </rPh>
    <rPh sb="27" eb="29">
      <t>ヘンドウ</t>
    </rPh>
    <rPh sb="30" eb="31">
      <t>オオ</t>
    </rPh>
    <rPh sb="31" eb="33">
      <t>キボ</t>
    </rPh>
    <rPh sb="34" eb="36">
      <t>ホウジン</t>
    </rPh>
    <rPh sb="37" eb="39">
      <t>ヘンドウ</t>
    </rPh>
    <rPh sb="40" eb="42">
      <t>エイキョウ</t>
    </rPh>
    <rPh sb="43" eb="44">
      <t>ツヨ</t>
    </rPh>
    <rPh sb="45" eb="46">
      <t>アラワ</t>
    </rPh>
    <rPh sb="58" eb="59">
      <t>オヨ</t>
    </rPh>
    <rPh sb="60" eb="62">
      <t>ゼンネン</t>
    </rPh>
    <rPh sb="62" eb="63">
      <t>ドウ</t>
    </rPh>
    <rPh sb="63" eb="64">
      <t>キ</t>
    </rPh>
    <phoneticPr fontId="13"/>
  </si>
  <si>
    <t>7年7～9月</t>
    <phoneticPr fontId="17"/>
  </si>
  <si>
    <t>6年10～12月</t>
    <phoneticPr fontId="17"/>
  </si>
  <si>
    <t>7年1～3月</t>
    <phoneticPr fontId="17"/>
  </si>
  <si>
    <t>7年4～6月</t>
    <phoneticPr fontId="17"/>
  </si>
  <si>
    <t>（令和7年10～12月期）</t>
    <rPh sb="1" eb="3">
      <t>レイワ</t>
    </rPh>
    <rPh sb="4" eb="5">
      <t>ネン</t>
    </rPh>
    <phoneticPr fontId="13"/>
  </si>
  <si>
    <t>（令和7年10～12月期）</t>
    <phoneticPr fontId="17"/>
  </si>
  <si>
    <t>7年10～12月</t>
    <phoneticPr fontId="17"/>
  </si>
  <si>
    <t>（令和7年10～12月期）</t>
    <phoneticPr fontId="3"/>
  </si>
  <si>
    <t xml:space="preserve"> 福岡財務支局管内の主要企業の資産・負債・純資産及び損益表</t>
    <rPh sb="1" eb="2">
      <t>フク</t>
    </rPh>
    <rPh sb="2" eb="3">
      <t>オカ</t>
    </rPh>
    <rPh sb="3" eb="5">
      <t>ザイム</t>
    </rPh>
    <rPh sb="5" eb="7">
      <t>シキョク</t>
    </rPh>
    <rPh sb="15" eb="17">
      <t>シサン</t>
    </rPh>
    <rPh sb="18" eb="20">
      <t>フサイ</t>
    </rPh>
    <rPh sb="21" eb="24">
      <t>ジュンシサン</t>
    </rPh>
    <rPh sb="24" eb="25">
      <t>オヨ</t>
    </rPh>
    <rPh sb="26" eb="28">
      <t>ソンエキ</t>
    </rPh>
    <rPh sb="28" eb="29">
      <t>ヒョウ</t>
    </rPh>
    <phoneticPr fontId="3"/>
  </si>
  <si>
    <t xml:space="preserve"> 福岡財務支局管内主要企業の資産・負債・純資産及び損益表</t>
    <rPh sb="1" eb="2">
      <t>フク</t>
    </rPh>
    <rPh sb="2" eb="3">
      <t>オカ</t>
    </rPh>
    <rPh sb="3" eb="5">
      <t>ザイム</t>
    </rPh>
    <rPh sb="5" eb="7">
      <t>シキョク</t>
    </rPh>
    <rPh sb="7" eb="9">
      <t>カンナイ</t>
    </rPh>
    <rPh sb="9" eb="11">
      <t>シュヨウ</t>
    </rPh>
    <rPh sb="11" eb="13">
      <t>キギョウ</t>
    </rPh>
    <rPh sb="14" eb="16">
      <t>シサン</t>
    </rPh>
    <rPh sb="17" eb="19">
      <t>フサイ</t>
    </rPh>
    <rPh sb="20" eb="23">
      <t>ジュンシサン</t>
    </rPh>
    <rPh sb="23" eb="24">
      <t>オヨ</t>
    </rPh>
    <rPh sb="25" eb="27">
      <t>ソンエキ</t>
    </rPh>
    <rPh sb="27" eb="28">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</si>
</sst>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_ "/>
    <numFmt numFmtId="178" formatCode="#,##0;&quot;▲ &quot;#,##0"/>
    <numFmt numFmtId="179" formatCode="#,##0.0_ "/>
    <numFmt numFmtId="180" formatCode="\(___??#,##0.0\);\(&quot;-&quot;?#,##0.0\);\(___??#,##0.0\)"/>
    <numFmt numFmtId="181" formatCode="\(#,##0.0\)\ ;&quot;(-&quot;#,##0.0\)\ "/>
    <numFmt numFmtId="182" formatCode="#,##0\ ;#,##0\ "/>
  </numFmts>
  <fonts count="31" x14ac:knownFonts="1">
    <font>
      <sz val="11"/>
      <name val="ＭＳ 明朝"/>
      <family val="1"/>
      <charset val="128"/>
    </font>
    <font>
      <sz val="11"/>
      <name val="ＭＳ 明朝"/>
      <family val="1"/>
      <charset val="128"/>
    </font>
    <font>
      <sz val="11"/>
      <name val="ＭＳ ゴシック"/>
      <family val="3"/>
      <charset val="128"/>
    </font>
    <font>
      <sz val="6"/>
      <name val="ＭＳ Ｐ明朝"/>
      <family val="1"/>
      <charset val="128"/>
    </font>
    <font>
      <sz val="12"/>
      <name val="ＭＳ 明朝"/>
      <family val="1"/>
      <charset val="128"/>
    </font>
    <font>
      <sz val="18"/>
      <name val="ＭＳ 明朝"/>
      <family val="1"/>
      <charset val="128"/>
    </font>
    <font>
      <sz val="14"/>
      <name val="ＭＳ 明朝"/>
      <family val="1"/>
      <charset val="128"/>
    </font>
    <font>
      <sz val="10"/>
      <name val="ＭＳ 明朝"/>
      <family val="1"/>
      <charset val="128"/>
    </font>
    <font>
      <sz val="16"/>
      <name val="ＭＳ 明朝"/>
      <family val="1"/>
      <charset val="128"/>
    </font>
    <font>
      <b/>
      <sz val="11"/>
      <name val="ＭＳ 明朝"/>
      <family val="1"/>
      <charset val="128"/>
    </font>
    <font>
      <sz val="11"/>
      <name val="ＭＳ Ｐゴシック"/>
      <family val="3"/>
      <charset val="128"/>
    </font>
    <font>
      <sz val="11"/>
      <name val="ＭＳ 明朝"/>
      <family val="1"/>
      <charset val="128"/>
    </font>
    <font>
      <sz val="24"/>
      <name val="ＭＳ ゴシック"/>
      <family val="3"/>
      <charset val="128"/>
    </font>
    <font>
      <sz val="6"/>
      <name val="ＭＳ ゴシック"/>
      <family val="3"/>
      <charset val="128"/>
    </font>
    <font>
      <sz val="18"/>
      <name val="ＭＳ ゴシック"/>
      <family val="3"/>
      <charset val="128"/>
    </font>
    <font>
      <sz val="10.5"/>
      <name val="ＭＳ ゴシック"/>
      <family val="3"/>
      <charset val="128"/>
    </font>
    <font>
      <u/>
      <sz val="10.5"/>
      <name val="ＭＳ ゴシック"/>
      <family val="3"/>
      <charset val="128"/>
    </font>
    <font>
      <sz val="6"/>
      <name val="ＭＳ 明朝"/>
      <family val="1"/>
      <charset val="128"/>
    </font>
    <font>
      <sz val="9"/>
      <name val="ＭＳ ゴシック"/>
      <family val="3"/>
      <charset val="128"/>
    </font>
    <font>
      <sz val="9"/>
      <name val="ＭＳ 明朝"/>
      <family val="1"/>
      <charset val="128"/>
    </font>
    <font>
      <sz val="10"/>
      <name val="ＭＳ ゴシック"/>
      <family val="3"/>
      <charset val="128"/>
    </font>
    <font>
      <sz val="11"/>
      <color theme="1"/>
      <name val="ＭＳ Ｐゴシック"/>
      <family val="3"/>
      <charset val="128"/>
      <scheme val="minor"/>
    </font>
    <font>
      <sz val="11"/>
      <color rgb="FFFF0000"/>
      <name val="ＭＳ ゴシック"/>
      <family val="3"/>
      <charset val="128"/>
    </font>
    <font>
      <sz val="10.5"/>
      <color theme="1"/>
      <name val="ＭＳ ゴシック"/>
      <family val="3"/>
      <charset val="128"/>
    </font>
    <font>
      <u/>
      <sz val="11"/>
      <color theme="10"/>
      <name val="ＭＳ 明朝"/>
      <family val="1"/>
      <charset val="128"/>
    </font>
    <font>
      <u/>
      <sz val="11"/>
      <color rgb="FF000000"/>
      <name val="Calibri"/>
      <family val="2"/>
    </font>
    <font>
      <sz val="11"/>
      <color theme="1"/>
      <name val="ＭＳ ゴシック"/>
      <family val="3"/>
      <charset val="128"/>
    </font>
    <font>
      <sz val="10.5"/>
      <name val="ＭＳ Ｐゴシック"/>
      <family val="3"/>
      <charset val="128"/>
      <scheme val="minor"/>
    </font>
    <font>
      <b/>
      <u/>
      <sz val="10.5"/>
      <color rgb="FF0070C0"/>
      <name val="ＭＳ Ｐゴシック"/>
      <family val="3"/>
      <charset val="128"/>
      <scheme val="minor"/>
    </font>
    <font>
      <sz val="11"/>
      <color rgb="FF000000"/>
      <name val="ＭＳ 明朝"/>
      <family val="1"/>
      <charset val="128"/>
    </font>
    <font>
      <sz val="11"/>
      <color rgb="FFFF0000"/>
      <name val="ＭＳ 明朝"/>
      <family val="1"/>
      <charset val="128"/>
    </font>
  </fonts>
  <fills count="2">
    <fill>
      <patternFill patternType="none"/>
    </fill>
    <fill>
      <patternFill patternType="gray125"/>
    </fill>
  </fills>
  <borders count="5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9">
    <xf numFmtId="0" fontId="0" fillId="0" borderId="0"/>
    <xf numFmtId="38" fontId="1" fillId="0" borderId="0" applyFont="0" applyFill="0" applyBorder="0" applyAlignment="0" applyProtection="0"/>
    <xf numFmtId="0" fontId="10" fillId="0" borderId="0"/>
    <xf numFmtId="0" fontId="20" fillId="0" borderId="0"/>
    <xf numFmtId="0" fontId="18" fillId="0" borderId="0">
      <alignment vertical="center"/>
    </xf>
    <xf numFmtId="0" fontId="21" fillId="0" borderId="0">
      <alignment vertical="center"/>
    </xf>
    <xf numFmtId="0" fontId="10" fillId="0" borderId="0"/>
    <xf numFmtId="0" fontId="10" fillId="0" borderId="0"/>
    <xf numFmtId="0" fontId="24" fillId="0" borderId="0" applyNumberFormat="0" applyFill="0" applyBorder="0" applyAlignment="0" applyProtection="0"/>
  </cellStyleXfs>
  <cellXfs count="181">
    <xf numFmtId="0" fontId="0" fillId="0" borderId="0" xfId="0"/>
    <xf numFmtId="38" fontId="1" fillId="0" borderId="0" xfId="1" applyFont="1" applyFill="1"/>
    <xf numFmtId="38" fontId="1" fillId="0" borderId="0" xfId="1" applyFont="1" applyFill="1" applyAlignment="1"/>
    <xf numFmtId="0" fontId="1" fillId="0" borderId="0" xfId="0" applyFont="1" applyFill="1" applyAlignment="1"/>
    <xf numFmtId="0" fontId="1" fillId="0" borderId="0" xfId="0" applyFont="1" applyFill="1" applyAlignment="1">
      <alignment horizontal="right"/>
    </xf>
    <xf numFmtId="0" fontId="1" fillId="0" borderId="0" xfId="0" applyFont="1" applyFill="1" applyAlignment="1">
      <alignment horizontal="center"/>
    </xf>
    <xf numFmtId="38" fontId="1" fillId="0" borderId="1" xfId="1" applyFont="1" applyFill="1" applyBorder="1"/>
    <xf numFmtId="178" fontId="1" fillId="0" borderId="0" xfId="1" applyNumberFormat="1" applyFont="1" applyFill="1"/>
    <xf numFmtId="177" fontId="1" fillId="0" borderId="0" xfId="1" applyNumberFormat="1" applyFont="1" applyFill="1"/>
    <xf numFmtId="177" fontId="4" fillId="0" borderId="0" xfId="1" applyNumberFormat="1" applyFont="1" applyFill="1" applyAlignment="1"/>
    <xf numFmtId="177" fontId="1" fillId="0" borderId="1" xfId="1" applyNumberFormat="1" applyFont="1" applyFill="1" applyBorder="1"/>
    <xf numFmtId="177" fontId="1" fillId="0" borderId="2" xfId="1" applyNumberFormat="1" applyFont="1" applyFill="1" applyBorder="1" applyAlignment="1">
      <alignment horizontal="center"/>
    </xf>
    <xf numFmtId="177" fontId="1" fillId="0" borderId="3" xfId="1" applyNumberFormat="1" applyFont="1" applyFill="1" applyBorder="1"/>
    <xf numFmtId="177" fontId="1" fillId="0" borderId="4" xfId="1" applyNumberFormat="1" applyFont="1" applyFill="1" applyBorder="1"/>
    <xf numFmtId="177" fontId="1" fillId="0" borderId="5" xfId="1" applyNumberFormat="1" applyFont="1" applyFill="1" applyBorder="1"/>
    <xf numFmtId="177" fontId="9" fillId="0" borderId="3" xfId="1" applyNumberFormat="1" applyFont="1" applyFill="1" applyBorder="1"/>
    <xf numFmtId="38" fontId="7" fillId="0" borderId="0" xfId="1" applyFont="1" applyFill="1" applyAlignment="1">
      <alignment wrapText="1"/>
    </xf>
    <xf numFmtId="38" fontId="1" fillId="0" borderId="0" xfId="1" applyFont="1" applyFill="1" applyAlignment="1">
      <alignment wrapText="1"/>
    </xf>
    <xf numFmtId="38" fontId="1" fillId="0" borderId="0" xfId="1" applyFont="1" applyFill="1" applyBorder="1" applyAlignment="1">
      <alignment wrapText="1"/>
    </xf>
    <xf numFmtId="177" fontId="9" fillId="0" borderId="6" xfId="1" applyNumberFormat="1" applyFont="1" applyFill="1" applyBorder="1"/>
    <xf numFmtId="177" fontId="9" fillId="0" borderId="8" xfId="1" applyNumberFormat="1" applyFont="1" applyFill="1" applyBorder="1"/>
    <xf numFmtId="177" fontId="9" fillId="0" borderId="9" xfId="1" applyNumberFormat="1" applyFont="1" applyFill="1" applyBorder="1"/>
    <xf numFmtId="38" fontId="11" fillId="0" borderId="0" xfId="1" applyFont="1" applyFill="1"/>
    <xf numFmtId="177" fontId="2" fillId="0" borderId="11" xfId="7" applyNumberFormat="1" applyFont="1" applyBorder="1" applyAlignment="1">
      <alignment horizontal="right" shrinkToFit="1"/>
    </xf>
    <xf numFmtId="177" fontId="2" fillId="0" borderId="12" xfId="7" applyNumberFormat="1" applyFont="1" applyBorder="1" applyAlignment="1">
      <alignment horizontal="right" shrinkToFit="1"/>
    </xf>
    <xf numFmtId="177" fontId="1" fillId="0" borderId="13" xfId="1" applyNumberFormat="1" applyFont="1" applyFill="1" applyBorder="1" applyAlignment="1">
      <alignment horizontal="center"/>
    </xf>
    <xf numFmtId="177" fontId="1" fillId="0" borderId="14" xfId="1" applyNumberFormat="1" applyFont="1" applyFill="1" applyBorder="1"/>
    <xf numFmtId="177" fontId="9" fillId="0" borderId="15" xfId="1" applyNumberFormat="1" applyFont="1" applyFill="1" applyBorder="1"/>
    <xf numFmtId="177" fontId="1" fillId="0" borderId="15" xfId="1" applyNumberFormat="1" applyFont="1" applyFill="1" applyBorder="1"/>
    <xf numFmtId="177" fontId="9" fillId="0" borderId="16" xfId="1" applyNumberFormat="1" applyFont="1" applyFill="1" applyBorder="1"/>
    <xf numFmtId="177" fontId="1" fillId="0" borderId="17" xfId="1" applyNumberFormat="1" applyFont="1" applyFill="1" applyBorder="1"/>
    <xf numFmtId="177" fontId="9" fillId="0" borderId="18" xfId="1" applyNumberFormat="1" applyFont="1" applyFill="1" applyBorder="1"/>
    <xf numFmtId="177" fontId="2" fillId="0" borderId="19" xfId="7" applyNumberFormat="1" applyFont="1" applyBorder="1" applyAlignment="1">
      <alignment horizontal="right" shrinkToFit="1"/>
    </xf>
    <xf numFmtId="177" fontId="9" fillId="0" borderId="20" xfId="1" applyNumberFormat="1" applyFont="1" applyFill="1" applyBorder="1"/>
    <xf numFmtId="177" fontId="2" fillId="0" borderId="21" xfId="7" applyNumberFormat="1" applyFont="1" applyBorder="1" applyAlignment="1">
      <alignment horizontal="right" shrinkToFit="1"/>
    </xf>
    <xf numFmtId="177" fontId="2" fillId="0" borderId="15" xfId="7" applyNumberFormat="1" applyFont="1" applyBorder="1" applyAlignment="1">
      <alignment horizontal="right" shrinkToFit="1"/>
    </xf>
    <xf numFmtId="177" fontId="2" fillId="0" borderId="22" xfId="7" applyNumberFormat="1" applyFont="1" applyBorder="1" applyAlignment="1">
      <alignment horizontal="right" shrinkToFit="1"/>
    </xf>
    <xf numFmtId="0" fontId="0" fillId="0" borderId="0" xfId="0" applyAlignment="1"/>
    <xf numFmtId="38" fontId="6" fillId="0" borderId="0" xfId="1" applyFont="1" applyFill="1" applyAlignment="1"/>
    <xf numFmtId="177" fontId="1" fillId="0" borderId="0" xfId="1" applyNumberFormat="1" applyFont="1" applyFill="1" applyBorder="1" applyAlignment="1"/>
    <xf numFmtId="177" fontId="2" fillId="0" borderId="0" xfId="7" applyNumberFormat="1" applyFont="1" applyBorder="1" applyAlignment="1">
      <alignment shrinkToFit="1"/>
    </xf>
    <xf numFmtId="177" fontId="1" fillId="0" borderId="10" xfId="1" applyNumberFormat="1" applyFont="1" applyFill="1" applyBorder="1" applyAlignment="1"/>
    <xf numFmtId="180" fontId="2" fillId="0" borderId="23" xfId="6" quotePrefix="1" applyNumberFormat="1" applyFont="1" applyFill="1" applyBorder="1" applyAlignment="1">
      <alignment horizontal="right" vertical="center"/>
    </xf>
    <xf numFmtId="0" fontId="15" fillId="0" borderId="0" xfId="0" applyFont="1" applyAlignment="1">
      <alignment vertical="center"/>
    </xf>
    <xf numFmtId="0" fontId="0" fillId="0" borderId="0" xfId="0" applyAlignment="1">
      <alignment horizontal="left" wrapText="1"/>
    </xf>
    <xf numFmtId="0" fontId="11" fillId="0" borderId="0" xfId="0" applyFont="1" applyFill="1" applyAlignment="1">
      <alignment horizontal="center"/>
    </xf>
    <xf numFmtId="38" fontId="11" fillId="0" borderId="1" xfId="1" applyFont="1" applyFill="1" applyBorder="1"/>
    <xf numFmtId="38" fontId="11" fillId="0" borderId="0" xfId="1" applyFont="1" applyFill="1" applyAlignment="1"/>
    <xf numFmtId="0" fontId="11" fillId="0" borderId="0" xfId="0" applyFont="1" applyFill="1" applyAlignment="1"/>
    <xf numFmtId="178" fontId="11" fillId="0" borderId="0" xfId="1" applyNumberFormat="1" applyFont="1" applyFill="1"/>
    <xf numFmtId="38" fontId="11" fillId="0" borderId="3" xfId="1" applyFont="1" applyFill="1" applyBorder="1" applyAlignment="1">
      <alignment horizontal="center"/>
    </xf>
    <xf numFmtId="176" fontId="11" fillId="0" borderId="0" xfId="1" applyNumberFormat="1" applyFont="1" applyFill="1"/>
    <xf numFmtId="38" fontId="11" fillId="0" borderId="5" xfId="1" applyFont="1" applyFill="1" applyBorder="1" applyAlignment="1">
      <alignment horizontal="center" vertical="center"/>
    </xf>
    <xf numFmtId="176" fontId="11" fillId="0" borderId="6" xfId="1" applyNumberFormat="1" applyFont="1" applyFill="1" applyBorder="1" applyAlignment="1">
      <alignment horizontal="center"/>
    </xf>
    <xf numFmtId="38" fontId="11" fillId="0" borderId="25" xfId="1" applyFont="1" applyFill="1" applyBorder="1" applyAlignment="1">
      <alignment horizontal="center" vertical="center"/>
    </xf>
    <xf numFmtId="58" fontId="2" fillId="0" borderId="0" xfId="0" applyNumberFormat="1" applyFont="1" applyAlignment="1"/>
    <xf numFmtId="0" fontId="11" fillId="0" borderId="0" xfId="0" applyFont="1" applyFill="1" applyBorder="1" applyAlignment="1">
      <alignment shrinkToFit="1"/>
    </xf>
    <xf numFmtId="38" fontId="7" fillId="0" borderId="0" xfId="1" applyFont="1" applyFill="1" applyBorder="1" applyAlignment="1">
      <alignment vertical="center" shrinkToFit="1"/>
    </xf>
    <xf numFmtId="177" fontId="0" fillId="0" borderId="0" xfId="1" applyNumberFormat="1" applyFont="1" applyFill="1"/>
    <xf numFmtId="0" fontId="15" fillId="0" borderId="0" xfId="0" applyFont="1" applyAlignment="1">
      <alignment horizontal="right" vertical="top"/>
    </xf>
    <xf numFmtId="0" fontId="15" fillId="0" borderId="0" xfId="0" applyFont="1" applyAlignment="1">
      <alignment vertical="top"/>
    </xf>
    <xf numFmtId="0" fontId="15" fillId="0" borderId="0" xfId="0" applyFont="1" applyAlignment="1">
      <alignment horizontal="right" vertical="top" wrapText="1"/>
    </xf>
    <xf numFmtId="0" fontId="22" fillId="0" borderId="0" xfId="0" applyFont="1" applyAlignment="1">
      <alignment vertical="top" wrapText="1"/>
    </xf>
    <xf numFmtId="177" fontId="1" fillId="0" borderId="29" xfId="1" applyNumberFormat="1" applyFont="1" applyFill="1" applyBorder="1" applyAlignment="1">
      <alignment horizontal="center"/>
    </xf>
    <xf numFmtId="177" fontId="1" fillId="0" borderId="30" xfId="1" applyNumberFormat="1" applyFont="1" applyFill="1" applyBorder="1" applyAlignment="1">
      <alignment horizontal="center"/>
    </xf>
    <xf numFmtId="0" fontId="12" fillId="0" borderId="0" xfId="0" applyFont="1" applyAlignment="1">
      <alignment horizontal="center"/>
    </xf>
    <xf numFmtId="0" fontId="14" fillId="0" borderId="0" xfId="0" applyFont="1" applyAlignment="1">
      <alignment horizontal="center"/>
    </xf>
    <xf numFmtId="0" fontId="24" fillId="0" borderId="0" xfId="8"/>
    <xf numFmtId="38" fontId="9" fillId="0" borderId="0" xfId="1" applyFont="1" applyFill="1"/>
    <xf numFmtId="177" fontId="18" fillId="0" borderId="33" xfId="2" applyNumberFormat="1" applyFont="1" applyFill="1" applyBorder="1" applyAlignment="1">
      <alignment horizontal="right" vertical="center" shrinkToFit="1"/>
    </xf>
    <xf numFmtId="177" fontId="18" fillId="0" borderId="37" xfId="2" applyNumberFormat="1" applyFont="1" applyFill="1" applyBorder="1" applyAlignment="1">
      <alignment horizontal="right" vertical="center" shrinkToFit="1"/>
    </xf>
    <xf numFmtId="177" fontId="18" fillId="0" borderId="27" xfId="2" applyNumberFormat="1" applyFont="1" applyFill="1" applyBorder="1" applyAlignment="1">
      <alignment horizontal="right" vertical="center" shrinkToFit="1"/>
    </xf>
    <xf numFmtId="177" fontId="19" fillId="0" borderId="33" xfId="2" applyNumberFormat="1" applyFont="1" applyFill="1" applyBorder="1" applyAlignment="1">
      <alignment horizontal="right" vertical="center" shrinkToFit="1"/>
    </xf>
    <xf numFmtId="177" fontId="19" fillId="0" borderId="37" xfId="2" applyNumberFormat="1" applyFont="1" applyFill="1" applyBorder="1" applyAlignment="1">
      <alignment horizontal="right" vertical="center" shrinkToFit="1"/>
    </xf>
    <xf numFmtId="177" fontId="19" fillId="0" borderId="27" xfId="2" applyNumberFormat="1" applyFont="1" applyFill="1" applyBorder="1" applyAlignment="1">
      <alignment horizontal="right" vertical="center" shrinkToFit="1"/>
    </xf>
    <xf numFmtId="177" fontId="18" fillId="0" borderId="34" xfId="2" applyNumberFormat="1" applyFont="1" applyFill="1" applyBorder="1" applyAlignment="1">
      <alignment horizontal="right" vertical="center" shrinkToFit="1"/>
    </xf>
    <xf numFmtId="177" fontId="18" fillId="0" borderId="42" xfId="2" applyNumberFormat="1" applyFont="1" applyFill="1" applyBorder="1" applyAlignment="1">
      <alignment horizontal="right" vertical="center" shrinkToFit="1"/>
    </xf>
    <xf numFmtId="177" fontId="18" fillId="0" borderId="31" xfId="2" applyNumberFormat="1" applyFont="1" applyFill="1" applyBorder="1" applyAlignment="1">
      <alignment horizontal="right" vertical="center" shrinkToFit="1"/>
    </xf>
    <xf numFmtId="177" fontId="18" fillId="0" borderId="39" xfId="2" applyNumberFormat="1" applyFont="1" applyFill="1" applyBorder="1" applyAlignment="1">
      <alignment horizontal="right" vertical="center" shrinkToFit="1"/>
    </xf>
    <xf numFmtId="177" fontId="18" fillId="0" borderId="40" xfId="2" applyNumberFormat="1" applyFont="1" applyFill="1" applyBorder="1" applyAlignment="1">
      <alignment horizontal="right" vertical="center" shrinkToFit="1"/>
    </xf>
    <xf numFmtId="177" fontId="18" fillId="0" borderId="43" xfId="2" applyNumberFormat="1" applyFont="1" applyFill="1" applyBorder="1" applyAlignment="1">
      <alignment horizontal="right" vertical="center" shrinkToFit="1"/>
    </xf>
    <xf numFmtId="177" fontId="19" fillId="0" borderId="35" xfId="2" applyNumberFormat="1" applyFont="1" applyFill="1" applyBorder="1" applyAlignment="1">
      <alignment horizontal="right" vertical="center" shrinkToFit="1"/>
    </xf>
    <xf numFmtId="177" fontId="19" fillId="0" borderId="41" xfId="2" applyNumberFormat="1" applyFont="1" applyFill="1" applyBorder="1" applyAlignment="1">
      <alignment horizontal="right" vertical="center" shrinkToFit="1"/>
    </xf>
    <xf numFmtId="177" fontId="19" fillId="0" borderId="32" xfId="2" applyNumberFormat="1" applyFont="1" applyFill="1" applyBorder="1" applyAlignment="1">
      <alignment horizontal="right" vertical="center" shrinkToFit="1"/>
    </xf>
    <xf numFmtId="182" fontId="18" fillId="0" borderId="33" xfId="2" applyNumberFormat="1" applyFont="1" applyFill="1" applyBorder="1" applyAlignment="1">
      <alignment horizontal="right" vertical="center" shrinkToFit="1"/>
    </xf>
    <xf numFmtId="182" fontId="18" fillId="0" borderId="37" xfId="2" applyNumberFormat="1" applyFont="1" applyFill="1" applyBorder="1" applyAlignment="1">
      <alignment horizontal="right" vertical="center" shrinkToFit="1"/>
    </xf>
    <xf numFmtId="182" fontId="18" fillId="0" borderId="27" xfId="2" applyNumberFormat="1" applyFont="1" applyFill="1" applyBorder="1" applyAlignment="1">
      <alignment horizontal="right" vertical="center" shrinkToFit="1"/>
    </xf>
    <xf numFmtId="182" fontId="19" fillId="0" borderId="33" xfId="2" applyNumberFormat="1" applyFont="1" applyFill="1" applyBorder="1" applyAlignment="1">
      <alignment horizontal="right" vertical="center" shrinkToFit="1"/>
    </xf>
    <xf numFmtId="182" fontId="19" fillId="0" borderId="37" xfId="2" applyNumberFormat="1" applyFont="1" applyFill="1" applyBorder="1" applyAlignment="1">
      <alignment horizontal="right" vertical="center" shrinkToFit="1"/>
    </xf>
    <xf numFmtId="182" fontId="19" fillId="0" borderId="27" xfId="2" applyNumberFormat="1" applyFont="1" applyFill="1" applyBorder="1" applyAlignment="1">
      <alignment horizontal="right" vertical="center" shrinkToFit="1"/>
    </xf>
    <xf numFmtId="182" fontId="19" fillId="0" borderId="36" xfId="2" applyNumberFormat="1" applyFont="1" applyFill="1" applyBorder="1" applyAlignment="1">
      <alignment horizontal="right" vertical="center" shrinkToFit="1"/>
    </xf>
    <xf numFmtId="182" fontId="19" fillId="0" borderId="38" xfId="2" applyNumberFormat="1" applyFont="1" applyFill="1" applyBorder="1" applyAlignment="1">
      <alignment horizontal="right" vertical="center" shrinkToFit="1"/>
    </xf>
    <xf numFmtId="182" fontId="19" fillId="0" borderId="28" xfId="2" applyNumberFormat="1" applyFont="1" applyFill="1" applyBorder="1" applyAlignment="1">
      <alignment horizontal="right" vertical="center" shrinkToFit="1"/>
    </xf>
    <xf numFmtId="0" fontId="25" fillId="0" borderId="0" xfId="0" applyFont="1"/>
    <xf numFmtId="180" fontId="26" fillId="0" borderId="23" xfId="6" quotePrefix="1" applyNumberFormat="1" applyFont="1" applyFill="1" applyBorder="1" applyAlignment="1">
      <alignment horizontal="right" vertical="center"/>
    </xf>
    <xf numFmtId="177" fontId="26" fillId="0" borderId="24" xfId="6" quotePrefix="1" applyNumberFormat="1" applyFont="1" applyFill="1" applyBorder="1" applyAlignment="1">
      <alignment horizontal="right" vertical="center"/>
    </xf>
    <xf numFmtId="177" fontId="26" fillId="0" borderId="23" xfId="6" quotePrefix="1" applyNumberFormat="1" applyFont="1" applyFill="1" applyBorder="1" applyAlignment="1">
      <alignment horizontal="right" vertical="center"/>
    </xf>
    <xf numFmtId="179" fontId="26" fillId="0" borderId="24" xfId="6" quotePrefix="1" applyNumberFormat="1" applyFont="1" applyFill="1" applyBorder="1" applyAlignment="1">
      <alignment horizontal="right" vertical="center"/>
    </xf>
    <xf numFmtId="179" fontId="26" fillId="0" borderId="23" xfId="6" quotePrefix="1" applyNumberFormat="1" applyFont="1" applyFill="1" applyBorder="1" applyAlignment="1">
      <alignment horizontal="right" vertical="center"/>
    </xf>
    <xf numFmtId="177" fontId="26" fillId="0" borderId="7" xfId="6" quotePrefix="1" applyNumberFormat="1" applyFont="1" applyFill="1" applyBorder="1" applyAlignment="1">
      <alignment horizontal="right" vertical="center"/>
    </xf>
    <xf numFmtId="38" fontId="0" fillId="0" borderId="5" xfId="1" applyFont="1" applyFill="1" applyBorder="1" applyAlignment="1">
      <alignment horizontal="center" vertical="center"/>
    </xf>
    <xf numFmtId="38" fontId="1" fillId="0" borderId="3" xfId="1" applyFont="1" applyFill="1" applyBorder="1" applyAlignment="1">
      <alignment horizontal="center"/>
    </xf>
    <xf numFmtId="38" fontId="1" fillId="0" borderId="6" xfId="1" applyFont="1" applyFill="1" applyBorder="1" applyAlignment="1">
      <alignment horizontal="center"/>
    </xf>
    <xf numFmtId="38" fontId="1" fillId="0" borderId="5" xfId="1" applyFont="1" applyFill="1" applyBorder="1" applyAlignment="1">
      <alignment horizontal="center" vertical="center"/>
    </xf>
    <xf numFmtId="38" fontId="29" fillId="0" borderId="10" xfId="1" applyFont="1" applyFill="1" applyBorder="1" applyAlignment="1">
      <alignment horizontal="center"/>
    </xf>
    <xf numFmtId="180" fontId="2" fillId="0" borderId="0" xfId="6" applyNumberFormat="1" applyFont="1" applyFill="1" applyBorder="1" applyAlignment="1">
      <alignment horizontal="right" vertical="center"/>
    </xf>
    <xf numFmtId="177" fontId="2" fillId="0" borderId="6" xfId="6" quotePrefix="1" applyNumberFormat="1" applyFont="1" applyFill="1" applyBorder="1" applyAlignment="1">
      <alignment horizontal="right" vertical="center"/>
    </xf>
    <xf numFmtId="180" fontId="2" fillId="0" borderId="3" xfId="6" applyNumberFormat="1" applyFont="1" applyFill="1" applyBorder="1" applyAlignment="1">
      <alignment horizontal="right" vertical="center"/>
    </xf>
    <xf numFmtId="177" fontId="2" fillId="0" borderId="3" xfId="6" quotePrefix="1" applyNumberFormat="1" applyFont="1" applyFill="1" applyBorder="1" applyAlignment="1">
      <alignment horizontal="right" vertical="center"/>
    </xf>
    <xf numFmtId="180" fontId="2" fillId="0" borderId="3" xfId="6" quotePrefix="1" applyNumberFormat="1" applyFont="1" applyFill="1" applyBorder="1" applyAlignment="1">
      <alignment horizontal="right" vertical="center"/>
    </xf>
    <xf numFmtId="179" fontId="2" fillId="0" borderId="6" xfId="6" quotePrefix="1" applyNumberFormat="1" applyFont="1" applyFill="1" applyBorder="1" applyAlignment="1">
      <alignment horizontal="right" vertical="center"/>
    </xf>
    <xf numFmtId="179" fontId="2" fillId="0" borderId="3" xfId="6" quotePrefix="1" applyNumberFormat="1" applyFont="1" applyFill="1" applyBorder="1" applyAlignment="1">
      <alignment horizontal="right" vertical="center"/>
    </xf>
    <xf numFmtId="177" fontId="2" fillId="0" borderId="25" xfId="6" quotePrefix="1" applyNumberFormat="1" applyFont="1" applyFill="1" applyBorder="1" applyAlignment="1">
      <alignment horizontal="right" vertical="center"/>
    </xf>
    <xf numFmtId="180" fontId="2" fillId="0" borderId="47" xfId="6" quotePrefix="1" applyNumberFormat="1" applyFont="1" applyFill="1" applyBorder="1" applyAlignment="1">
      <alignment horizontal="right" vertical="center"/>
    </xf>
    <xf numFmtId="180" fontId="2" fillId="0" borderId="27" xfId="6" quotePrefix="1" applyNumberFormat="1" applyFont="1" applyFill="1" applyBorder="1" applyAlignment="1">
      <alignment horizontal="right" vertical="center"/>
    </xf>
    <xf numFmtId="177" fontId="2" fillId="0" borderId="31" xfId="6" quotePrefix="1" applyNumberFormat="1" applyFont="1" applyFill="1" applyBorder="1" applyAlignment="1">
      <alignment horizontal="right" vertical="center"/>
    </xf>
    <xf numFmtId="177" fontId="2" fillId="0" borderId="27" xfId="6" quotePrefix="1" applyNumberFormat="1" applyFont="1" applyFill="1" applyBorder="1" applyAlignment="1">
      <alignment horizontal="right" vertical="center"/>
    </xf>
    <xf numFmtId="179" fontId="2" fillId="0" borderId="31" xfId="6" quotePrefix="1" applyNumberFormat="1" applyFont="1" applyFill="1" applyBorder="1" applyAlignment="1">
      <alignment horizontal="right" vertical="center"/>
    </xf>
    <xf numFmtId="179" fontId="2" fillId="0" borderId="27" xfId="6" quotePrefix="1" applyNumberFormat="1" applyFont="1" applyFill="1" applyBorder="1" applyAlignment="1">
      <alignment horizontal="right" vertical="center"/>
    </xf>
    <xf numFmtId="177" fontId="2" fillId="0" borderId="48" xfId="6" quotePrefix="1" applyNumberFormat="1" applyFont="1" applyFill="1" applyBorder="1" applyAlignment="1">
      <alignment horizontal="right" vertical="center"/>
    </xf>
    <xf numFmtId="38" fontId="11" fillId="0" borderId="0" xfId="1" applyFont="1" applyFill="1" applyBorder="1"/>
    <xf numFmtId="177" fontId="1" fillId="0" borderId="0" xfId="1" applyNumberFormat="1" applyFont="1" applyFill="1" applyBorder="1"/>
    <xf numFmtId="181" fontId="2" fillId="0" borderId="47" xfId="4" applyNumberFormat="1" applyFont="1" applyBorder="1" applyAlignment="1">
      <alignment horizontal="right" vertical="center" shrinkToFit="1"/>
    </xf>
    <xf numFmtId="181" fontId="2" fillId="0" borderId="50" xfId="4" applyNumberFormat="1" applyFont="1" applyBorder="1" applyAlignment="1">
      <alignment horizontal="right" vertical="center" shrinkToFit="1"/>
    </xf>
    <xf numFmtId="177" fontId="2" fillId="0" borderId="6" xfId="4" applyNumberFormat="1" applyFont="1" applyBorder="1" applyAlignment="1">
      <alignment horizontal="right" vertical="center" shrinkToFit="1"/>
    </xf>
    <xf numFmtId="177" fontId="2" fillId="0" borderId="3" xfId="4" applyNumberFormat="1" applyFont="1" applyBorder="1" applyAlignment="1">
      <alignment horizontal="right" vertical="center" shrinkToFit="1"/>
    </xf>
    <xf numFmtId="181" fontId="2" fillId="0" borderId="16" xfId="4" applyNumberFormat="1" applyFont="1" applyBorder="1" applyAlignment="1">
      <alignment horizontal="right" vertical="center" shrinkToFit="1"/>
    </xf>
    <xf numFmtId="181" fontId="2" fillId="0" borderId="15" xfId="4" applyNumberFormat="1" applyFont="1" applyBorder="1" applyAlignment="1">
      <alignment horizontal="right" vertical="center" shrinkToFit="1"/>
    </xf>
    <xf numFmtId="181" fontId="2" fillId="0" borderId="3" xfId="4" applyNumberFormat="1" applyFont="1" applyBorder="1" applyAlignment="1">
      <alignment horizontal="right" vertical="center" shrinkToFit="1"/>
    </xf>
    <xf numFmtId="181" fontId="2" fillId="0" borderId="8" xfId="4" applyNumberFormat="1" applyFont="1" applyBorder="1" applyAlignment="1">
      <alignment horizontal="right" vertical="center" shrinkToFit="1"/>
    </xf>
    <xf numFmtId="177" fontId="2" fillId="0" borderId="15" xfId="4" applyNumberFormat="1" applyFont="1" applyBorder="1" applyAlignment="1">
      <alignment horizontal="right" vertical="center" shrinkToFit="1"/>
    </xf>
    <xf numFmtId="177" fontId="2" fillId="0" borderId="31" xfId="4" applyNumberFormat="1" applyFont="1" applyBorder="1" applyAlignment="1">
      <alignment horizontal="right" vertical="center" shrinkToFit="1"/>
    </xf>
    <xf numFmtId="181" fontId="2" fillId="0" borderId="49" xfId="4" applyNumberFormat="1" applyFont="1" applyBorder="1" applyAlignment="1">
      <alignment horizontal="right" vertical="center" shrinkToFit="1"/>
    </xf>
    <xf numFmtId="177" fontId="2" fillId="0" borderId="25" xfId="4" applyNumberFormat="1" applyFont="1" applyBorder="1" applyAlignment="1">
      <alignment horizontal="right" vertical="center" shrinkToFit="1"/>
    </xf>
    <xf numFmtId="177" fontId="2" fillId="0" borderId="48" xfId="4" applyNumberFormat="1" applyFont="1" applyBorder="1" applyAlignment="1">
      <alignment horizontal="right" vertical="center" shrinkToFit="1"/>
    </xf>
    <xf numFmtId="177" fontId="2" fillId="0" borderId="51" xfId="4" applyNumberFormat="1" applyFont="1" applyBorder="1" applyAlignment="1">
      <alignment horizontal="right" vertical="center" shrinkToFit="1"/>
    </xf>
    <xf numFmtId="177" fontId="1" fillId="0" borderId="23" xfId="4" applyNumberFormat="1" applyFont="1" applyBorder="1" applyAlignment="1">
      <alignment horizontal="right" vertical="center" shrinkToFit="1"/>
    </xf>
    <xf numFmtId="177" fontId="1" fillId="0" borderId="24" xfId="4" applyNumberFormat="1" applyFont="1" applyBorder="1" applyAlignment="1">
      <alignment horizontal="right" vertical="center" shrinkToFit="1"/>
    </xf>
    <xf numFmtId="177" fontId="2" fillId="0" borderId="26" xfId="4" applyNumberFormat="1" applyFont="1" applyBorder="1" applyAlignment="1">
      <alignment horizontal="right" vertical="center" shrinkToFit="1"/>
    </xf>
    <xf numFmtId="177" fontId="2" fillId="0" borderId="23" xfId="4" applyNumberFormat="1" applyFont="1" applyBorder="1" applyAlignment="1">
      <alignment horizontal="right" vertical="center" shrinkToFit="1"/>
    </xf>
    <xf numFmtId="177" fontId="1" fillId="0" borderId="52" xfId="4" applyNumberFormat="1" applyFont="1" applyBorder="1" applyAlignment="1">
      <alignment horizontal="right" vertical="center" shrinkToFit="1"/>
    </xf>
    <xf numFmtId="177" fontId="2" fillId="0" borderId="44" xfId="4" applyNumberFormat="1" applyFont="1" applyBorder="1" applyAlignment="1">
      <alignment horizontal="right" vertical="center" shrinkToFit="1"/>
    </xf>
    <xf numFmtId="0" fontId="30" fillId="0" borderId="0" xfId="0" applyFont="1"/>
    <xf numFmtId="0" fontId="27" fillId="0" borderId="0" xfId="8" applyFont="1" applyAlignment="1">
      <alignment horizontal="center" vertical="center"/>
    </xf>
    <xf numFmtId="0" fontId="23" fillId="0" borderId="0" xfId="0" applyFont="1" applyAlignment="1">
      <alignment horizontal="left" vertical="top" wrapText="1"/>
    </xf>
    <xf numFmtId="58" fontId="2" fillId="0" borderId="0" xfId="0" applyNumberFormat="1" applyFont="1" applyAlignment="1">
      <alignment horizontal="distributed"/>
    </xf>
    <xf numFmtId="0" fontId="2" fillId="0" borderId="0" xfId="0" applyFont="1" applyAlignment="1">
      <alignment horizontal="distributed"/>
    </xf>
    <xf numFmtId="0" fontId="12" fillId="0" borderId="0" xfId="0" applyFont="1" applyAlignment="1">
      <alignment horizontal="center"/>
    </xf>
    <xf numFmtId="0" fontId="14" fillId="0" borderId="0" xfId="0" applyFont="1" applyAlignment="1">
      <alignment horizontal="center"/>
    </xf>
    <xf numFmtId="176" fontId="1" fillId="0" borderId="8" xfId="1" applyNumberFormat="1" applyFont="1" applyFill="1" applyBorder="1" applyAlignment="1">
      <alignment horizontal="center" vertical="center"/>
    </xf>
    <xf numFmtId="176" fontId="1" fillId="0" borderId="6" xfId="1" applyNumberFormat="1" applyFont="1" applyFill="1" applyBorder="1" applyAlignment="1">
      <alignment horizontal="center" vertical="center"/>
    </xf>
    <xf numFmtId="38" fontId="5" fillId="0" borderId="0" xfId="1" applyFont="1" applyFill="1" applyAlignment="1">
      <alignment horizontal="center"/>
    </xf>
    <xf numFmtId="38" fontId="6" fillId="0" borderId="0" xfId="1" applyFont="1" applyFill="1" applyAlignment="1">
      <alignment horizontal="center"/>
    </xf>
    <xf numFmtId="0" fontId="11" fillId="0" borderId="0" xfId="0" applyFont="1" applyAlignment="1"/>
    <xf numFmtId="0" fontId="11" fillId="0" borderId="46" xfId="0" applyFont="1" applyFill="1" applyBorder="1" applyAlignment="1">
      <alignment horizontal="right"/>
    </xf>
    <xf numFmtId="38" fontId="1" fillId="0" borderId="47" xfId="1" applyFont="1" applyFill="1" applyBorder="1" applyAlignment="1">
      <alignment horizontal="center" vertical="center"/>
    </xf>
    <xf numFmtId="38" fontId="1" fillId="0" borderId="6" xfId="1" applyFont="1" applyFill="1" applyBorder="1" applyAlignment="1">
      <alignment horizontal="center" vertical="center"/>
    </xf>
    <xf numFmtId="178" fontId="1" fillId="0" borderId="8" xfId="1" applyNumberFormat="1" applyFont="1" applyFill="1" applyBorder="1" applyAlignment="1">
      <alignment horizontal="center" vertical="center"/>
    </xf>
    <xf numFmtId="178" fontId="1" fillId="0" borderId="6" xfId="1" applyNumberFormat="1" applyFont="1" applyFill="1" applyBorder="1" applyAlignment="1">
      <alignment horizontal="center" vertical="center"/>
    </xf>
    <xf numFmtId="38" fontId="1" fillId="0" borderId="8" xfId="1" applyFont="1" applyFill="1" applyBorder="1" applyAlignment="1">
      <alignment horizontal="center" vertical="center"/>
    </xf>
    <xf numFmtId="38" fontId="1" fillId="0" borderId="3"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6" xfId="1" applyFont="1" applyFill="1" applyBorder="1" applyAlignment="1">
      <alignment horizontal="center" vertical="center"/>
    </xf>
    <xf numFmtId="38" fontId="11" fillId="0" borderId="47" xfId="1" applyFont="1" applyFill="1" applyBorder="1" applyAlignment="1">
      <alignment horizontal="center" vertical="center"/>
    </xf>
    <xf numFmtId="38" fontId="11" fillId="0" borderId="6" xfId="1" applyFont="1" applyFill="1" applyBorder="1" applyAlignment="1">
      <alignment horizontal="center" vertical="center"/>
    </xf>
    <xf numFmtId="178" fontId="11" fillId="0" borderId="8" xfId="1" applyNumberFormat="1" applyFont="1" applyFill="1" applyBorder="1" applyAlignment="1">
      <alignment horizontal="center" vertical="center"/>
    </xf>
    <xf numFmtId="178" fontId="11" fillId="0" borderId="6" xfId="1" applyNumberFormat="1" applyFont="1" applyFill="1" applyBorder="1" applyAlignment="1">
      <alignment horizontal="center" vertical="center"/>
    </xf>
    <xf numFmtId="38" fontId="11" fillId="0" borderId="8" xfId="1" applyFont="1" applyFill="1" applyBorder="1" applyAlignment="1">
      <alignment horizontal="center" vertical="center"/>
    </xf>
    <xf numFmtId="38" fontId="11" fillId="0" borderId="3" xfId="1" applyFont="1" applyFill="1" applyBorder="1" applyAlignment="1">
      <alignment horizontal="center" vertical="center"/>
    </xf>
    <xf numFmtId="0" fontId="11" fillId="0" borderId="6" xfId="0" applyFont="1" applyBorder="1" applyAlignment="1">
      <alignment horizontal="center" vertical="center"/>
    </xf>
    <xf numFmtId="176" fontId="11" fillId="0" borderId="8" xfId="1" applyNumberFormat="1" applyFont="1" applyFill="1" applyBorder="1" applyAlignment="1">
      <alignment horizontal="center" vertical="center"/>
    </xf>
    <xf numFmtId="176" fontId="11" fillId="0" borderId="6" xfId="1" applyNumberFormat="1" applyFont="1" applyFill="1" applyBorder="1" applyAlignment="1">
      <alignment horizontal="center" vertical="center"/>
    </xf>
    <xf numFmtId="38" fontId="7" fillId="0" borderId="45" xfId="1" applyFont="1" applyFill="1" applyBorder="1" applyAlignment="1">
      <alignment horizontal="left" vertical="center" wrapText="1" shrinkToFit="1"/>
    </xf>
    <xf numFmtId="38" fontId="7" fillId="0" borderId="45" xfId="1" applyFont="1" applyFill="1" applyBorder="1" applyAlignment="1">
      <alignment horizontal="left" vertical="center" shrinkToFit="1"/>
    </xf>
    <xf numFmtId="0" fontId="11" fillId="0" borderId="45" xfId="0" applyFont="1" applyBorder="1" applyAlignment="1">
      <alignment horizontal="left" shrinkToFit="1"/>
    </xf>
    <xf numFmtId="0" fontId="0" fillId="0" borderId="0" xfId="0" applyAlignment="1"/>
    <xf numFmtId="177" fontId="0" fillId="0" borderId="0" xfId="1" applyNumberFormat="1" applyFont="1" applyFill="1" applyAlignment="1">
      <alignment horizontal="center"/>
    </xf>
    <xf numFmtId="177" fontId="1" fillId="0" borderId="0" xfId="1" applyNumberFormat="1" applyFont="1" applyFill="1" applyAlignment="1">
      <alignment horizontal="center"/>
    </xf>
    <xf numFmtId="177" fontId="5" fillId="0" borderId="0" xfId="1" applyNumberFormat="1" applyFont="1" applyFill="1" applyAlignment="1">
      <alignment horizontal="left"/>
    </xf>
    <xf numFmtId="38" fontId="1" fillId="0" borderId="15" xfId="1" applyFont="1" applyFill="1" applyBorder="1" applyAlignment="1">
      <alignment horizontal="center" vertical="center"/>
    </xf>
    <xf numFmtId="177" fontId="8" fillId="0" borderId="0" xfId="1" applyNumberFormat="1" applyFont="1" applyFill="1" applyAlignment="1">
      <alignment horizontal="left"/>
    </xf>
  </cellXfs>
  <cellStyles count="9">
    <cellStyle name="ハイパーリンク" xfId="8" builtinId="8"/>
    <cellStyle name="桁区切り" xfId="1" builtinId="6"/>
    <cellStyle name="標準" xfId="0" builtinId="0"/>
    <cellStyle name="標準 2" xfId="2" xr:uid="{00000000-0005-0000-0000-000003000000}"/>
    <cellStyle name="標準 2 2" xfId="3" xr:uid="{00000000-0005-0000-0000-000004000000}"/>
    <cellStyle name="標準 2 3" xfId="4" xr:uid="{00000000-0005-0000-0000-000005000000}"/>
    <cellStyle name="標準 3" xfId="5" xr:uid="{00000000-0005-0000-0000-000006000000}"/>
    <cellStyle name="標準_帳票レイアウト(財務局管内主要企業の動向)B案" xfId="6" xr:uid="{00000000-0005-0000-0000-000007000000}"/>
    <cellStyle name="標準_帳票レイアウト(地域別業種別資産負債資本損益表パターンB3)" xfId="7" xr:uid="{00000000-0005-0000-0000-00000800000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178044</xdr:colOff>
      <xdr:row>20</xdr:row>
      <xdr:rowOff>22937</xdr:rowOff>
    </xdr:from>
    <xdr:to>
      <xdr:col>9</xdr:col>
      <xdr:colOff>403764</xdr:colOff>
      <xdr:row>31</xdr:row>
      <xdr:rowOff>7326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8044" y="3605802"/>
          <a:ext cx="5698932" cy="16769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1000">
              <a:solidFill>
                <a:schemeClr val="dk1"/>
              </a:solidFill>
              <a:effectLst/>
              <a:latin typeface="+mn-lt"/>
              <a:ea typeface="+mn-ea"/>
              <a:cs typeface="+mn-cs"/>
            </a:rPr>
            <a:t>  </a:t>
          </a:r>
        </a:p>
        <a:p>
          <a:r>
            <a:rPr lang="ja-JP" altLang="en-US" sz="1000">
              <a:solidFill>
                <a:schemeClr val="dk1"/>
              </a:solidFill>
              <a:effectLst/>
              <a:latin typeface="+mn-lt"/>
              <a:ea typeface="+mn-ea"/>
              <a:cs typeface="+mn-cs"/>
            </a:rPr>
            <a:t>　</a:t>
          </a:r>
          <a:r>
            <a:rPr lang="ja-JP" altLang="en-US" sz="1000" baseline="0">
              <a:solidFill>
                <a:schemeClr val="dk1"/>
              </a:solidFill>
              <a:effectLst/>
              <a:latin typeface="+mn-lt"/>
              <a:ea typeface="+mn-ea"/>
              <a:cs typeface="+mn-cs"/>
            </a:rPr>
            <a:t>  </a:t>
          </a:r>
          <a:r>
            <a:rPr lang="ja-JP" altLang="ja-JP" sz="1050">
              <a:solidFill>
                <a:schemeClr val="dk1"/>
              </a:solidFill>
              <a:effectLst/>
              <a:latin typeface="+mn-ea"/>
              <a:ea typeface="+mn-ea"/>
              <a:cs typeface="+mn-cs"/>
            </a:rPr>
            <a:t>この統計資料は、資本金</a:t>
          </a:r>
          <a:r>
            <a:rPr lang="en-US" altLang="ja-JP" sz="1050">
              <a:solidFill>
                <a:schemeClr val="dk1"/>
              </a:solidFill>
              <a:effectLst/>
              <a:latin typeface="+mn-ea"/>
              <a:ea typeface="+mn-ea"/>
              <a:cs typeface="+mn-cs"/>
            </a:rPr>
            <a:t>1</a:t>
          </a:r>
          <a:r>
            <a:rPr lang="ja-JP" altLang="ja-JP" sz="1050">
              <a:solidFill>
                <a:schemeClr val="dk1"/>
              </a:solidFill>
              <a:effectLst/>
              <a:latin typeface="+mn-ea"/>
              <a:ea typeface="+mn-ea"/>
              <a:cs typeface="+mn-cs"/>
            </a:rPr>
            <a:t>千万円以上の法人等の資産、負債及び純資産並びに損益の状況を四半期毎に調査したもののうち、福岡財務支局管内（福岡県、佐賀県、長崎県）に本店を有する法人について、次の区分により集計したものです。</a:t>
          </a:r>
        </a:p>
        <a:p>
          <a:r>
            <a:rPr lang="en-US" altLang="ja-JP" sz="105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050">
              <a:solidFill>
                <a:schemeClr val="dk1"/>
              </a:solidFill>
              <a:effectLst/>
              <a:latin typeface="+mn-ea"/>
              <a:ea typeface="+mn-ea"/>
              <a:cs typeface="+mn-cs"/>
            </a:rPr>
            <a:t>　</a:t>
          </a:r>
          <a:r>
            <a:rPr lang="ja-JP" altLang="en-US" sz="1050">
              <a:solidFill>
                <a:schemeClr val="dk1"/>
              </a:solidFill>
              <a:effectLst/>
              <a:latin typeface="+mn-ea"/>
              <a:ea typeface="+mn-ea"/>
              <a:cs typeface="+mn-cs"/>
            </a:rPr>
            <a:t>１</a:t>
          </a:r>
          <a:r>
            <a:rPr lang="en-US" altLang="ja-JP" sz="1050">
              <a:solidFill>
                <a:schemeClr val="dk1"/>
              </a:solidFill>
              <a:effectLst/>
              <a:latin typeface="+mn-ea"/>
              <a:ea typeface="+mn-ea"/>
              <a:cs typeface="+mn-cs"/>
            </a:rPr>
            <a:t>.</a:t>
          </a:r>
          <a:r>
            <a:rPr lang="ja-JP" altLang="ja-JP" sz="1050">
              <a:solidFill>
                <a:schemeClr val="dk1"/>
              </a:solidFill>
              <a:effectLst/>
              <a:latin typeface="+mn-ea"/>
              <a:ea typeface="+mn-ea"/>
              <a:cs typeface="+mn-cs"/>
            </a:rPr>
            <a:t>　資本金</a:t>
          </a:r>
          <a:r>
            <a:rPr lang="en-US" altLang="ja-JP" sz="1050">
              <a:solidFill>
                <a:schemeClr val="dk1"/>
              </a:solidFill>
              <a:effectLst/>
              <a:latin typeface="+mn-ea"/>
              <a:ea typeface="+mn-ea"/>
              <a:cs typeface="+mn-cs"/>
            </a:rPr>
            <a:t>10</a:t>
          </a:r>
          <a:r>
            <a:rPr lang="ja-JP" altLang="ja-JP" sz="1050">
              <a:solidFill>
                <a:schemeClr val="dk1"/>
              </a:solidFill>
              <a:effectLst/>
              <a:latin typeface="+mn-ea"/>
              <a:ea typeface="+mn-ea"/>
              <a:cs typeface="+mn-cs"/>
            </a:rPr>
            <a:t>億円以上の法人（金融業、保険業を除く）</a:t>
          </a:r>
        </a:p>
        <a:p>
          <a:r>
            <a:rPr lang="ja-JP" altLang="ja-JP" sz="1050">
              <a:solidFill>
                <a:schemeClr val="dk1"/>
              </a:solidFill>
              <a:effectLst/>
              <a:latin typeface="+mn-ea"/>
              <a:ea typeface="+mn-ea"/>
              <a:cs typeface="+mn-cs"/>
            </a:rPr>
            <a:t>　</a:t>
          </a:r>
          <a:r>
            <a:rPr lang="ja-JP" altLang="en-US" sz="1050">
              <a:solidFill>
                <a:schemeClr val="dk1"/>
              </a:solidFill>
              <a:effectLst/>
              <a:latin typeface="+mn-ea"/>
              <a:ea typeface="+mn-ea"/>
              <a:cs typeface="+mn-cs"/>
            </a:rPr>
            <a:t>２</a:t>
          </a:r>
          <a:r>
            <a:rPr lang="en-US" altLang="ja-JP" sz="1050">
              <a:solidFill>
                <a:schemeClr val="dk1"/>
              </a:solidFill>
              <a:effectLst/>
              <a:latin typeface="+mn-ea"/>
              <a:ea typeface="+mn-ea"/>
              <a:cs typeface="+mn-cs"/>
            </a:rPr>
            <a:t>.</a:t>
          </a:r>
          <a:r>
            <a:rPr lang="ja-JP" altLang="ja-JP" sz="1050">
              <a:solidFill>
                <a:schemeClr val="dk1"/>
              </a:solidFill>
              <a:effectLst/>
              <a:latin typeface="+mn-ea"/>
              <a:ea typeface="+mn-ea"/>
              <a:cs typeface="+mn-cs"/>
            </a:rPr>
            <a:t>　資本金</a:t>
          </a:r>
          <a:r>
            <a:rPr lang="en-US" altLang="ja-JP" sz="1050">
              <a:solidFill>
                <a:schemeClr val="dk1"/>
              </a:solidFill>
              <a:effectLst/>
              <a:latin typeface="+mn-ea"/>
              <a:ea typeface="+mn-ea"/>
              <a:cs typeface="+mn-cs"/>
            </a:rPr>
            <a:t>1</a:t>
          </a:r>
          <a:r>
            <a:rPr lang="ja-JP" altLang="ja-JP" sz="1050">
              <a:solidFill>
                <a:schemeClr val="dk1"/>
              </a:solidFill>
              <a:effectLst/>
              <a:latin typeface="+mn-ea"/>
              <a:ea typeface="+mn-ea"/>
              <a:cs typeface="+mn-cs"/>
            </a:rPr>
            <a:t>億円以上の金融業、保険業の法人</a:t>
          </a:r>
        </a:p>
        <a:p>
          <a:r>
            <a:rPr lang="en-US" altLang="ja-JP" sz="105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en-US" altLang="ja-JP" sz="1000">
              <a:solidFill>
                <a:schemeClr val="dk1"/>
              </a:solidFill>
              <a:effectLst/>
              <a:latin typeface="+mn-lt"/>
              <a:ea typeface="+mn-ea"/>
              <a:cs typeface="+mn-cs"/>
            </a:rPr>
            <a:t> </a:t>
          </a:r>
          <a:endParaRPr lang="ja-JP" altLang="ja-JP"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mn-lt"/>
              <a:ea typeface="+mn-ea"/>
              <a:cs typeface="+mn-cs"/>
            </a:rPr>
            <a:t>　</a:t>
          </a:r>
          <a:endParaRPr kumimoji="1" lang="ja-JP" altLang="en-US" sz="1000"/>
        </a:p>
      </xdr:txBody>
    </xdr:sp>
    <xdr:clientData/>
  </xdr:twoCellAnchor>
  <xdr:twoCellAnchor>
    <xdr:from>
      <xdr:col>5</xdr:col>
      <xdr:colOff>476250</xdr:colOff>
      <xdr:row>46</xdr:row>
      <xdr:rowOff>57150</xdr:rowOff>
    </xdr:from>
    <xdr:to>
      <xdr:col>9</xdr:col>
      <xdr:colOff>600075</xdr:colOff>
      <xdr:row>51</xdr:row>
      <xdr:rowOff>152400</xdr:rowOff>
    </xdr:to>
    <xdr:sp macro="" textlink="">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3524250" y="8324850"/>
          <a:ext cx="2562225" cy="9048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ＭＳ ゴシック"/>
            <a:ea typeface="ＭＳ ゴシック"/>
          </a:endParaRPr>
        </a:p>
        <a:p>
          <a:pPr algn="l" rtl="0">
            <a:defRPr sz="1000"/>
          </a:pPr>
          <a:r>
            <a:rPr lang="ja-JP" altLang="en-US" sz="1050" b="0" i="0" u="none" strike="noStrike" baseline="0">
              <a:solidFill>
                <a:srgbClr val="000000"/>
              </a:solidFill>
              <a:latin typeface="ＭＳ ゴシック"/>
              <a:ea typeface="ＭＳ ゴシック"/>
            </a:rPr>
            <a:t>【問い合わせ先】</a:t>
          </a:r>
          <a:endParaRPr lang="ja-JP" altLang="en-US" sz="1050" b="0" i="0" u="none" strike="noStrike" baseline="0">
            <a:solidFill>
              <a:srgbClr val="000000"/>
            </a:solidFill>
            <a:latin typeface="Times New Roman"/>
            <a:ea typeface="ＭＳ ゴシック"/>
            <a:cs typeface="Times New Roman"/>
          </a:endParaRPr>
        </a:p>
        <a:p>
          <a:pPr algn="l" rtl="0">
            <a:defRPr sz="1000"/>
          </a:pPr>
          <a:r>
            <a:rPr lang="ja-JP" altLang="en-US" sz="1050" b="0" i="0" u="none" strike="noStrike" baseline="0">
              <a:solidFill>
                <a:srgbClr val="000000"/>
              </a:solidFill>
              <a:latin typeface="ＭＳ ゴシック"/>
              <a:ea typeface="ＭＳ ゴシック"/>
            </a:rPr>
            <a:t>   福岡財務支局　経済調査課</a:t>
          </a:r>
          <a:endParaRPr lang="ja-JP" altLang="en-US" sz="1050" b="0" i="0" u="none" strike="noStrike" baseline="0">
            <a:solidFill>
              <a:srgbClr val="000000"/>
            </a:solidFill>
            <a:latin typeface="Times New Roman"/>
            <a:ea typeface="ＭＳ ゴシック"/>
            <a:cs typeface="Times New Roman"/>
          </a:endParaRPr>
        </a:p>
        <a:p>
          <a:pPr algn="l" rtl="0">
            <a:defRPr sz="1000"/>
          </a:pPr>
          <a:r>
            <a:rPr lang="ja-JP" altLang="en-US" sz="1050" b="0" i="0" u="none" strike="noStrike" baseline="0">
              <a:solidFill>
                <a:srgbClr val="000000"/>
              </a:solidFill>
              <a:latin typeface="ＭＳ ゴシック"/>
              <a:ea typeface="ＭＳ ゴシック"/>
            </a:rPr>
            <a:t>   電話番号　　</a:t>
          </a:r>
          <a:r>
            <a:rPr lang="en-US" altLang="ja-JP" sz="1050" b="0" i="0" u="none" strike="noStrike" baseline="0">
              <a:solidFill>
                <a:srgbClr val="000000"/>
              </a:solidFill>
              <a:latin typeface="ＭＳ ゴシック"/>
              <a:ea typeface="ＭＳ ゴシック"/>
            </a:rPr>
            <a:t>092-411-9038</a:t>
          </a: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0</xdr:col>
      <xdr:colOff>0</xdr:colOff>
      <xdr:row>0</xdr:row>
      <xdr:rowOff>0</xdr:rowOff>
    </xdr:from>
    <xdr:to>
      <xdr:col>2</xdr:col>
      <xdr:colOff>114300</xdr:colOff>
      <xdr:row>4</xdr:row>
      <xdr:rowOff>76200</xdr:rowOff>
    </xdr:to>
    <xdr:pic>
      <xdr:nvPicPr>
        <xdr:cNvPr id="7827" name="Picture 5">
          <a:extLst>
            <a:ext uri="{FF2B5EF4-FFF2-40B4-BE49-F238E27FC236}">
              <a16:creationId xmlns:a16="http://schemas.microsoft.com/office/drawing/2014/main" id="{00000000-0008-0000-0000-0000931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0</xdr:colOff>
      <xdr:row>0</xdr:row>
      <xdr:rowOff>0</xdr:rowOff>
    </xdr:from>
    <xdr:to>
      <xdr:col>2</xdr:col>
      <xdr:colOff>114300</xdr:colOff>
      <xdr:row>4</xdr:row>
      <xdr:rowOff>76200</xdr:rowOff>
    </xdr:to>
    <xdr:pic>
      <xdr:nvPicPr>
        <xdr:cNvPr id="8" name="Picture 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of.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tabSelected="1" view="pageBreakPreview" zoomScale="130" zoomScaleNormal="100" zoomScaleSheetLayoutView="130" workbookViewId="0"/>
  </sheetViews>
  <sheetFormatPr defaultColWidth="9" defaultRowHeight="13" x14ac:dyDescent="0.2"/>
  <cols>
    <col min="1" max="10" width="8" customWidth="1"/>
    <col min="11" max="11" width="2.81640625" customWidth="1"/>
    <col min="12" max="13" width="10.54296875" bestFit="1" customWidth="1"/>
    <col min="14" max="14" width="12.81640625" bestFit="1" customWidth="1"/>
    <col min="15" max="16" width="10.54296875" bestFit="1" customWidth="1"/>
    <col min="257" max="266" width="8" customWidth="1"/>
    <col min="513" max="522" width="8" customWidth="1"/>
    <col min="769" max="778" width="8" customWidth="1"/>
    <col min="1025" max="1034" width="8" customWidth="1"/>
    <col min="1281" max="1290" width="8" customWidth="1"/>
    <col min="1537" max="1546" width="8" customWidth="1"/>
    <col min="1793" max="1802" width="8" customWidth="1"/>
    <col min="2049" max="2058" width="8" customWidth="1"/>
    <col min="2305" max="2314" width="8" customWidth="1"/>
    <col min="2561" max="2570" width="8" customWidth="1"/>
    <col min="2817" max="2826" width="8" customWidth="1"/>
    <col min="3073" max="3082" width="8" customWidth="1"/>
    <col min="3329" max="3338" width="8" customWidth="1"/>
    <col min="3585" max="3594" width="8" customWidth="1"/>
    <col min="3841" max="3850" width="8" customWidth="1"/>
    <col min="4097" max="4106" width="8" customWidth="1"/>
    <col min="4353" max="4362" width="8" customWidth="1"/>
    <col min="4609" max="4618" width="8" customWidth="1"/>
    <col min="4865" max="4874" width="8" customWidth="1"/>
    <col min="5121" max="5130" width="8" customWidth="1"/>
    <col min="5377" max="5386" width="8" customWidth="1"/>
    <col min="5633" max="5642" width="8" customWidth="1"/>
    <col min="5889" max="5898" width="8" customWidth="1"/>
    <col min="6145" max="6154" width="8" customWidth="1"/>
    <col min="6401" max="6410" width="8" customWidth="1"/>
    <col min="6657" max="6666" width="8" customWidth="1"/>
    <col min="6913" max="6922" width="8" customWidth="1"/>
    <col min="7169" max="7178" width="8" customWidth="1"/>
    <col min="7425" max="7434" width="8" customWidth="1"/>
    <col min="7681" max="7690" width="8" customWidth="1"/>
    <col min="7937" max="7946" width="8" customWidth="1"/>
    <col min="8193" max="8202" width="8" customWidth="1"/>
    <col min="8449" max="8458" width="8" customWidth="1"/>
    <col min="8705" max="8714" width="8" customWidth="1"/>
    <col min="8961" max="8970" width="8" customWidth="1"/>
    <col min="9217" max="9226" width="8" customWidth="1"/>
    <col min="9473" max="9482" width="8" customWidth="1"/>
    <col min="9729" max="9738" width="8" customWidth="1"/>
    <col min="9985" max="9994" width="8" customWidth="1"/>
    <col min="10241" max="10250" width="8" customWidth="1"/>
    <col min="10497" max="10506" width="8" customWidth="1"/>
    <col min="10753" max="10762" width="8" customWidth="1"/>
    <col min="11009" max="11018" width="8" customWidth="1"/>
    <col min="11265" max="11274" width="8" customWidth="1"/>
    <col min="11521" max="11530" width="8" customWidth="1"/>
    <col min="11777" max="11786" width="8" customWidth="1"/>
    <col min="12033" max="12042" width="8" customWidth="1"/>
    <col min="12289" max="12298" width="8" customWidth="1"/>
    <col min="12545" max="12554" width="8" customWidth="1"/>
    <col min="12801" max="12810" width="8" customWidth="1"/>
    <col min="13057" max="13066" width="8" customWidth="1"/>
    <col min="13313" max="13322" width="8" customWidth="1"/>
    <col min="13569" max="13578" width="8" customWidth="1"/>
    <col min="13825" max="13834" width="8" customWidth="1"/>
    <col min="14081" max="14090" width="8" customWidth="1"/>
    <col min="14337" max="14346" width="8" customWidth="1"/>
    <col min="14593" max="14602" width="8" customWidth="1"/>
    <col min="14849" max="14858" width="8" customWidth="1"/>
    <col min="15105" max="15114" width="8" customWidth="1"/>
    <col min="15361" max="15370" width="8" customWidth="1"/>
    <col min="15617" max="15626" width="8" customWidth="1"/>
    <col min="15873" max="15882" width="8" customWidth="1"/>
    <col min="16129" max="16138" width="8" customWidth="1"/>
  </cols>
  <sheetData>
    <row r="1" spans="1:16" ht="12.75" customHeight="1" x14ac:dyDescent="0.2"/>
    <row r="2" spans="1:16" ht="12.75" customHeight="1" x14ac:dyDescent="0.2">
      <c r="H2" s="55"/>
      <c r="I2" s="145">
        <v>46085</v>
      </c>
      <c r="J2" s="146"/>
    </row>
    <row r="3" spans="1:16" ht="12.75" customHeight="1" x14ac:dyDescent="0.2">
      <c r="D3" s="67"/>
      <c r="I3" s="146" t="s">
        <v>76</v>
      </c>
      <c r="J3" s="146"/>
    </row>
    <row r="4" spans="1:16" ht="12.75" customHeight="1" x14ac:dyDescent="0.2"/>
    <row r="5" spans="1:16" ht="12.75" customHeight="1" x14ac:dyDescent="0.2"/>
    <row r="6" spans="1:16" ht="28" x14ac:dyDescent="0.4">
      <c r="A6" s="147" t="s">
        <v>82</v>
      </c>
      <c r="B6" s="147"/>
      <c r="C6" s="147"/>
      <c r="D6" s="147"/>
      <c r="E6" s="147"/>
      <c r="F6" s="147"/>
      <c r="G6" s="147"/>
      <c r="H6" s="147"/>
      <c r="I6" s="147"/>
      <c r="J6" s="147"/>
    </row>
    <row r="7" spans="1:16" ht="15" customHeight="1" x14ac:dyDescent="0.4">
      <c r="A7" s="65"/>
      <c r="B7" s="65"/>
      <c r="C7" s="65"/>
      <c r="D7" s="65"/>
      <c r="E7" s="65"/>
      <c r="F7" s="65"/>
      <c r="G7" s="65"/>
      <c r="H7" s="65"/>
      <c r="I7" s="65"/>
      <c r="J7" s="65"/>
    </row>
    <row r="8" spans="1:16" ht="21" x14ac:dyDescent="0.3">
      <c r="A8" s="148" t="s">
        <v>100</v>
      </c>
      <c r="B8" s="148"/>
      <c r="C8" s="148"/>
      <c r="D8" s="148"/>
      <c r="E8" s="148"/>
      <c r="F8" s="148"/>
      <c r="G8" s="148"/>
      <c r="H8" s="148"/>
      <c r="I8" s="148"/>
      <c r="J8" s="148"/>
      <c r="L8" s="142"/>
      <c r="M8" s="142"/>
      <c r="N8" s="142"/>
      <c r="O8" s="142"/>
      <c r="P8" s="142"/>
    </row>
    <row r="9" spans="1:16" ht="12" customHeight="1" x14ac:dyDescent="0.3">
      <c r="A9" s="66"/>
      <c r="B9" s="66"/>
      <c r="C9" s="66"/>
      <c r="D9" s="66"/>
      <c r="E9" s="66"/>
      <c r="F9" s="66"/>
      <c r="G9" s="66"/>
      <c r="H9" s="66"/>
      <c r="I9" s="66"/>
      <c r="J9" s="66"/>
    </row>
    <row r="10" spans="1:16" ht="12" customHeight="1" x14ac:dyDescent="0.3">
      <c r="A10" s="66"/>
      <c r="B10" s="66"/>
      <c r="C10" s="66"/>
      <c r="D10" s="66"/>
      <c r="E10" s="66"/>
      <c r="F10" s="66"/>
      <c r="G10" s="66"/>
      <c r="H10" s="66"/>
      <c r="I10" s="66"/>
      <c r="J10" s="66"/>
    </row>
    <row r="11" spans="1:16" ht="12" customHeight="1" x14ac:dyDescent="0.3">
      <c r="A11" s="66"/>
      <c r="B11" s="66"/>
      <c r="C11" s="66"/>
      <c r="D11" s="66"/>
      <c r="E11" s="66"/>
      <c r="F11" s="66"/>
      <c r="G11" s="66"/>
      <c r="H11" s="66"/>
      <c r="I11" s="66"/>
      <c r="J11" s="66"/>
    </row>
    <row r="12" spans="1:16" ht="12" customHeight="1" x14ac:dyDescent="0.2"/>
    <row r="13" spans="1:16" ht="12" customHeight="1" x14ac:dyDescent="0.2"/>
    <row r="14" spans="1:16" ht="12.75" customHeight="1" x14ac:dyDescent="0.2"/>
    <row r="15" spans="1:16" ht="21" x14ac:dyDescent="0.3">
      <c r="A15" s="148" t="s">
        <v>80</v>
      </c>
      <c r="B15" s="148"/>
      <c r="C15" s="148"/>
      <c r="D15" s="148"/>
      <c r="E15" s="148"/>
      <c r="F15" s="148"/>
      <c r="G15" s="148"/>
      <c r="H15" s="148"/>
      <c r="I15" s="148"/>
      <c r="J15" s="148"/>
    </row>
    <row r="16" spans="1:16" ht="12" customHeight="1" x14ac:dyDescent="0.3">
      <c r="A16" s="66"/>
      <c r="B16" s="66"/>
      <c r="C16" s="66"/>
      <c r="D16" s="66"/>
      <c r="E16" s="66"/>
      <c r="F16" s="66"/>
      <c r="G16" s="66"/>
      <c r="H16" s="66"/>
      <c r="I16" s="66"/>
      <c r="J16" s="66"/>
    </row>
    <row r="17" spans="1:10" ht="12" customHeight="1" x14ac:dyDescent="0.3">
      <c r="A17" s="66"/>
      <c r="B17" s="66"/>
      <c r="C17" s="66"/>
      <c r="D17" s="66"/>
      <c r="E17" s="66"/>
      <c r="F17" s="66"/>
      <c r="G17" s="66"/>
      <c r="H17" s="66"/>
      <c r="I17" s="66"/>
      <c r="J17" s="66"/>
    </row>
    <row r="18" spans="1:10" ht="12" customHeight="1" x14ac:dyDescent="0.2"/>
    <row r="19" spans="1:10" ht="12" customHeight="1" x14ac:dyDescent="0.2"/>
    <row r="20" spans="1:10" ht="12" customHeight="1" x14ac:dyDescent="0.2"/>
    <row r="21" spans="1:10" ht="12" customHeight="1" x14ac:dyDescent="0.2"/>
    <row r="22" spans="1:10" ht="12" customHeight="1" x14ac:dyDescent="0.2"/>
    <row r="23" spans="1:10" ht="12" customHeight="1" x14ac:dyDescent="0.2"/>
    <row r="24" spans="1:10" ht="12" customHeight="1" x14ac:dyDescent="0.2"/>
    <row r="25" spans="1:10" ht="12" customHeight="1" x14ac:dyDescent="0.2"/>
    <row r="26" spans="1:10" ht="12" customHeight="1" x14ac:dyDescent="0.2"/>
    <row r="27" spans="1:10" ht="12" customHeight="1" x14ac:dyDescent="0.2"/>
    <row r="28" spans="1:10" ht="12" customHeight="1" x14ac:dyDescent="0.2"/>
    <row r="29" spans="1:10" ht="12" customHeight="1" x14ac:dyDescent="0.2"/>
    <row r="30" spans="1:10" ht="12" customHeight="1" x14ac:dyDescent="0.2"/>
    <row r="31" spans="1:10" ht="12" customHeight="1" x14ac:dyDescent="0.2"/>
    <row r="32" spans="1:10" ht="12" customHeight="1" x14ac:dyDescent="0.2"/>
    <row r="33" spans="1:10" ht="12" customHeight="1" x14ac:dyDescent="0.2"/>
    <row r="34" spans="1:10" ht="12" customHeight="1" x14ac:dyDescent="0.2"/>
    <row r="35" spans="1:10" ht="12" customHeight="1" x14ac:dyDescent="0.2">
      <c r="A35" s="143" t="s">
        <v>89</v>
      </c>
      <c r="B35" s="143"/>
      <c r="C35" s="143"/>
      <c r="D35" s="143"/>
      <c r="E35" s="143"/>
      <c r="F35" s="143"/>
      <c r="G35" s="143"/>
      <c r="H35" s="143"/>
      <c r="I35" s="143"/>
      <c r="J35" s="143"/>
    </row>
    <row r="36" spans="1:10" ht="12" customHeight="1" x14ac:dyDescent="0.35">
      <c r="C36" s="93"/>
      <c r="E36" s="93"/>
    </row>
    <row r="37" spans="1:10" ht="12" customHeight="1" x14ac:dyDescent="0.2"/>
    <row r="38" spans="1:10" ht="12" customHeight="1" x14ac:dyDescent="0.2"/>
    <row r="39" spans="1:10" ht="12" customHeight="1" x14ac:dyDescent="0.2"/>
    <row r="40" spans="1:10" ht="15" customHeight="1" x14ac:dyDescent="0.2">
      <c r="A40" s="43" t="s">
        <v>83</v>
      </c>
      <c r="B40" s="43"/>
      <c r="C40" s="43"/>
      <c r="D40" s="43"/>
      <c r="E40" s="43"/>
      <c r="F40" s="43"/>
      <c r="G40" s="43"/>
      <c r="H40" s="43"/>
      <c r="I40" s="43"/>
      <c r="J40" s="43"/>
    </row>
    <row r="41" spans="1:10" ht="15" customHeight="1" x14ac:dyDescent="0.2">
      <c r="A41" s="59" t="s">
        <v>84</v>
      </c>
      <c r="B41" s="60" t="s">
        <v>94</v>
      </c>
      <c r="C41" s="60"/>
      <c r="D41" s="60"/>
      <c r="E41" s="60"/>
      <c r="F41" s="60"/>
      <c r="G41" s="60"/>
      <c r="H41" s="60"/>
      <c r="I41" s="60"/>
      <c r="J41" s="60"/>
    </row>
    <row r="42" spans="1:10" ht="42" customHeight="1" x14ac:dyDescent="0.2">
      <c r="A42" s="61" t="s">
        <v>85</v>
      </c>
      <c r="B42" s="144" t="s">
        <v>95</v>
      </c>
      <c r="C42" s="144"/>
      <c r="D42" s="144"/>
      <c r="E42" s="144"/>
      <c r="F42" s="144"/>
      <c r="G42" s="144"/>
      <c r="H42" s="144"/>
      <c r="I42" s="144"/>
      <c r="J42" s="144"/>
    </row>
    <row r="43" spans="1:10" ht="28.5" customHeight="1" x14ac:dyDescent="0.2">
      <c r="A43" s="61" t="s">
        <v>90</v>
      </c>
      <c r="B43" s="144" t="s">
        <v>93</v>
      </c>
      <c r="C43" s="144"/>
      <c r="D43" s="144"/>
      <c r="E43" s="144"/>
      <c r="F43" s="144"/>
      <c r="G43" s="144"/>
      <c r="H43" s="144"/>
      <c r="I43" s="144"/>
      <c r="J43" s="144"/>
    </row>
    <row r="44" spans="1:10" ht="28.5" customHeight="1" x14ac:dyDescent="0.2">
      <c r="A44" s="62" t="s">
        <v>86</v>
      </c>
      <c r="B44" s="144"/>
      <c r="C44" s="144"/>
      <c r="D44" s="144"/>
      <c r="E44" s="144"/>
      <c r="F44" s="144"/>
      <c r="G44" s="144"/>
      <c r="H44" s="144"/>
      <c r="I44" s="144"/>
      <c r="J44" s="144"/>
    </row>
    <row r="45" spans="1:10" ht="12.75" customHeight="1" x14ac:dyDescent="0.2">
      <c r="A45" s="44"/>
      <c r="B45" s="144"/>
      <c r="C45" s="144"/>
      <c r="D45" s="144"/>
      <c r="E45" s="144"/>
      <c r="F45" s="144"/>
      <c r="G45" s="144"/>
      <c r="H45" s="144"/>
      <c r="I45" s="144"/>
      <c r="J45" s="144"/>
    </row>
    <row r="46" spans="1:10" ht="12.75" customHeight="1" x14ac:dyDescent="0.2"/>
    <row r="47" spans="1:10" ht="12.75" customHeight="1" x14ac:dyDescent="0.2"/>
    <row r="48" spans="1:10"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8">
    <mergeCell ref="A35:J35"/>
    <mergeCell ref="B42:J42"/>
    <mergeCell ref="B43:J45"/>
    <mergeCell ref="I2:J2"/>
    <mergeCell ref="I3:J3"/>
    <mergeCell ref="A6:J6"/>
    <mergeCell ref="A8:J8"/>
    <mergeCell ref="A15:J15"/>
  </mergeCells>
  <phoneticPr fontId="17"/>
  <hyperlinks>
    <hyperlink ref="A35:J35" r:id="rId1" display="全国の調査結果については、財務省ホームページ（https://www.mof.go.jp/）をご覧ください。" xr:uid="{1C857E52-AEFA-44A6-BD44-751551B58D1F}"/>
  </hyperlinks>
  <printOptions horizontalCentered="1"/>
  <pageMargins left="0.78740157480314965" right="0.78740157480314965" top="0.98425196850393704" bottom="0.98425196850393704"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75"/>
  <sheetViews>
    <sheetView view="pageBreakPreview" zoomScaleNormal="85" zoomScaleSheetLayoutView="100" workbookViewId="0">
      <selection sqref="A1:G1"/>
    </sheetView>
  </sheetViews>
  <sheetFormatPr defaultColWidth="9" defaultRowHeight="13" x14ac:dyDescent="0.2"/>
  <cols>
    <col min="1" max="1" width="3.6328125" style="22" customWidth="1"/>
    <col min="2" max="2" width="11.6328125" style="22" customWidth="1"/>
    <col min="3" max="7" width="16.6328125" style="22" customWidth="1"/>
    <col min="8" max="16384" width="9" style="22"/>
  </cols>
  <sheetData>
    <row r="1" spans="1:256" ht="21" x14ac:dyDescent="0.3">
      <c r="A1" s="151" t="s">
        <v>77</v>
      </c>
      <c r="B1" s="151"/>
      <c r="C1" s="151"/>
      <c r="D1" s="151"/>
      <c r="E1" s="151"/>
      <c r="F1" s="151"/>
      <c r="G1" s="151"/>
    </row>
    <row r="2" spans="1:256" ht="16.5" x14ac:dyDescent="0.25">
      <c r="B2" s="152" t="s">
        <v>101</v>
      </c>
      <c r="C2" s="152"/>
      <c r="D2" s="152"/>
      <c r="E2" s="152"/>
      <c r="F2" s="152"/>
      <c r="G2" s="153"/>
    </row>
    <row r="3" spans="1:256" ht="13.5" thickBot="1" x14ac:dyDescent="0.25">
      <c r="B3" s="47" t="s">
        <v>0</v>
      </c>
      <c r="C3" s="48"/>
      <c r="D3" s="48"/>
      <c r="E3" s="48"/>
      <c r="F3" s="154" t="s">
        <v>74</v>
      </c>
      <c r="G3" s="154"/>
      <c r="H3" s="45"/>
    </row>
    <row r="4" spans="1:256" ht="13.5" thickBot="1" x14ac:dyDescent="0.25">
      <c r="B4" s="6"/>
      <c r="C4" s="104" t="s">
        <v>97</v>
      </c>
      <c r="D4" s="104" t="s">
        <v>98</v>
      </c>
      <c r="E4" s="104" t="s">
        <v>99</v>
      </c>
      <c r="F4" s="104" t="s">
        <v>96</v>
      </c>
      <c r="G4" s="104" t="s">
        <v>102</v>
      </c>
    </row>
    <row r="5" spans="1:256" x14ac:dyDescent="0.2">
      <c r="B5" s="155" t="s">
        <v>1</v>
      </c>
      <c r="C5" s="105">
        <v>2.2000000000000002</v>
      </c>
      <c r="D5" s="113">
        <v>6.9</v>
      </c>
      <c r="E5" s="113">
        <v>3.4</v>
      </c>
      <c r="F5" s="113">
        <v>1.9</v>
      </c>
      <c r="G5" s="114">
        <v>1.1000000000000001</v>
      </c>
    </row>
    <row r="6" spans="1:256" x14ac:dyDescent="0.2">
      <c r="B6" s="156"/>
      <c r="C6" s="106">
        <v>3111658</v>
      </c>
      <c r="D6" s="106">
        <v>3190731</v>
      </c>
      <c r="E6" s="106">
        <v>2994501</v>
      </c>
      <c r="F6" s="106">
        <v>3164843</v>
      </c>
      <c r="G6" s="115">
        <v>3146196</v>
      </c>
    </row>
    <row r="7" spans="1:256" x14ac:dyDescent="0.2">
      <c r="B7" s="157" t="s">
        <v>2</v>
      </c>
      <c r="C7" s="107">
        <v>-3.1</v>
      </c>
      <c r="D7" s="109">
        <v>113.6</v>
      </c>
      <c r="E7" s="109">
        <v>4.0999999999999996</v>
      </c>
      <c r="F7" s="109">
        <v>41.7</v>
      </c>
      <c r="G7" s="114">
        <v>13.6</v>
      </c>
    </row>
    <row r="8" spans="1:256" x14ac:dyDescent="0.2">
      <c r="A8" s="49"/>
      <c r="B8" s="158"/>
      <c r="C8" s="106">
        <v>185185</v>
      </c>
      <c r="D8" s="106">
        <v>144348</v>
      </c>
      <c r="E8" s="106">
        <v>198985</v>
      </c>
      <c r="F8" s="106">
        <v>207594</v>
      </c>
      <c r="G8" s="115">
        <v>210403</v>
      </c>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row>
    <row r="9" spans="1:256" x14ac:dyDescent="0.2">
      <c r="B9" s="157" t="s">
        <v>3</v>
      </c>
      <c r="C9" s="107">
        <v>3.8</v>
      </c>
      <c r="D9" s="109">
        <v>107.7</v>
      </c>
      <c r="E9" s="109">
        <v>-0.4</v>
      </c>
      <c r="F9" s="109">
        <v>59.5</v>
      </c>
      <c r="G9" s="114">
        <v>10.1</v>
      </c>
    </row>
    <row r="10" spans="1:256" x14ac:dyDescent="0.2">
      <c r="A10" s="49"/>
      <c r="B10" s="158"/>
      <c r="C10" s="106">
        <v>204297</v>
      </c>
      <c r="D10" s="106">
        <v>166682</v>
      </c>
      <c r="E10" s="106">
        <v>259596</v>
      </c>
      <c r="F10" s="106">
        <v>215324</v>
      </c>
      <c r="G10" s="115">
        <v>224950</v>
      </c>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c r="IR10" s="49"/>
      <c r="IS10" s="49"/>
      <c r="IT10" s="49"/>
      <c r="IU10" s="49"/>
      <c r="IV10" s="49"/>
    </row>
    <row r="11" spans="1:256" x14ac:dyDescent="0.2">
      <c r="B11" s="159" t="s">
        <v>4</v>
      </c>
      <c r="C11" s="107">
        <v>7.5</v>
      </c>
      <c r="D11" s="109">
        <v>-12.5</v>
      </c>
      <c r="E11" s="109">
        <v>7.3</v>
      </c>
      <c r="F11" s="109">
        <v>20.6</v>
      </c>
      <c r="G11" s="114">
        <v>21.5</v>
      </c>
    </row>
    <row r="12" spans="1:256" x14ac:dyDescent="0.2">
      <c r="B12" s="160"/>
      <c r="C12" s="108">
        <v>217011</v>
      </c>
      <c r="D12" s="108">
        <v>261128</v>
      </c>
      <c r="E12" s="108">
        <v>175962</v>
      </c>
      <c r="F12" s="108">
        <v>204336</v>
      </c>
      <c r="G12" s="116">
        <v>263731</v>
      </c>
    </row>
    <row r="13" spans="1:256" x14ac:dyDescent="0.2">
      <c r="B13" s="161" t="s">
        <v>5</v>
      </c>
      <c r="C13" s="109">
        <v>7.2</v>
      </c>
      <c r="D13" s="109">
        <v>-12.8</v>
      </c>
      <c r="E13" s="109">
        <v>7.9</v>
      </c>
      <c r="F13" s="109">
        <v>19.100000000000001</v>
      </c>
      <c r="G13" s="114">
        <v>22.8</v>
      </c>
    </row>
    <row r="14" spans="1:256" x14ac:dyDescent="0.2">
      <c r="B14" s="162"/>
      <c r="C14" s="106">
        <v>207313</v>
      </c>
      <c r="D14" s="106">
        <v>249081</v>
      </c>
      <c r="E14" s="106">
        <v>168295</v>
      </c>
      <c r="F14" s="106">
        <v>195476</v>
      </c>
      <c r="G14" s="115">
        <v>254554</v>
      </c>
    </row>
    <row r="15" spans="1:256" x14ac:dyDescent="0.2">
      <c r="B15" s="157" t="s">
        <v>6</v>
      </c>
      <c r="C15" s="107">
        <v>92.8</v>
      </c>
      <c r="D15" s="109" t="s">
        <v>75</v>
      </c>
      <c r="E15" s="109">
        <v>428.4</v>
      </c>
      <c r="F15" s="109">
        <v>-146.80000000000001</v>
      </c>
      <c r="G15" s="114">
        <v>100.8</v>
      </c>
    </row>
    <row r="16" spans="1:256" x14ac:dyDescent="0.2">
      <c r="A16" s="49"/>
      <c r="B16" s="158"/>
      <c r="C16" s="106">
        <v>28227</v>
      </c>
      <c r="D16" s="106">
        <v>-35033</v>
      </c>
      <c r="E16" s="106">
        <v>90425</v>
      </c>
      <c r="F16" s="106">
        <v>-9347</v>
      </c>
      <c r="G16" s="115">
        <v>56684</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row>
    <row r="17" spans="1:256" x14ac:dyDescent="0.2">
      <c r="A17" s="49"/>
      <c r="B17" s="157" t="s">
        <v>7</v>
      </c>
      <c r="C17" s="107">
        <v>-4.7</v>
      </c>
      <c r="D17" s="109">
        <v>-3.3</v>
      </c>
      <c r="E17" s="109">
        <v>-2</v>
      </c>
      <c r="F17" s="109">
        <v>-0.3</v>
      </c>
      <c r="G17" s="114">
        <v>5.4</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row>
    <row r="18" spans="1:256" x14ac:dyDescent="0.2">
      <c r="A18" s="49"/>
      <c r="B18" s="158"/>
      <c r="C18" s="106">
        <v>116761</v>
      </c>
      <c r="D18" s="106">
        <v>116987</v>
      </c>
      <c r="E18" s="106">
        <v>112999</v>
      </c>
      <c r="F18" s="106">
        <v>114865</v>
      </c>
      <c r="G18" s="115">
        <v>123094</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row>
    <row r="19" spans="1:256" x14ac:dyDescent="0.2">
      <c r="B19" s="159" t="s">
        <v>8</v>
      </c>
      <c r="C19" s="107">
        <v>4.9000000000000004</v>
      </c>
      <c r="D19" s="109">
        <v>3.3</v>
      </c>
      <c r="E19" s="109">
        <v>2.6</v>
      </c>
      <c r="F19" s="109">
        <v>1.5</v>
      </c>
      <c r="G19" s="114">
        <v>-1.3</v>
      </c>
    </row>
    <row r="20" spans="1:256" x14ac:dyDescent="0.2">
      <c r="B20" s="156"/>
      <c r="C20" s="106">
        <v>187901</v>
      </c>
      <c r="D20" s="106">
        <v>186019</v>
      </c>
      <c r="E20" s="106">
        <v>185875</v>
      </c>
      <c r="F20" s="106">
        <v>186979</v>
      </c>
      <c r="G20" s="115">
        <v>185487</v>
      </c>
    </row>
    <row r="21" spans="1:256" x14ac:dyDescent="0.2">
      <c r="B21" s="101" t="s">
        <v>9</v>
      </c>
      <c r="C21" s="109">
        <v>6.5</v>
      </c>
      <c r="D21" s="109">
        <v>2.7</v>
      </c>
      <c r="E21" s="109">
        <v>9</v>
      </c>
      <c r="F21" s="109">
        <v>4.3</v>
      </c>
      <c r="G21" s="114">
        <v>6.6</v>
      </c>
    </row>
    <row r="22" spans="1:256" x14ac:dyDescent="0.2">
      <c r="B22" s="102" t="s">
        <v>10</v>
      </c>
      <c r="C22" s="110">
        <v>6.6</v>
      </c>
      <c r="D22" s="110">
        <v>5.2</v>
      </c>
      <c r="E22" s="110">
        <v>8.6999999999999993</v>
      </c>
      <c r="F22" s="110">
        <v>6.8</v>
      </c>
      <c r="G22" s="117">
        <v>7.1</v>
      </c>
    </row>
    <row r="23" spans="1:256" x14ac:dyDescent="0.2">
      <c r="A23" s="51"/>
      <c r="B23" s="149" t="s">
        <v>11</v>
      </c>
      <c r="C23" s="109">
        <v>10.9</v>
      </c>
      <c r="D23" s="109">
        <v>11</v>
      </c>
      <c r="E23" s="109">
        <v>10.7</v>
      </c>
      <c r="F23" s="109">
        <v>9.6999999999999993</v>
      </c>
      <c r="G23" s="114">
        <v>10.1</v>
      </c>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S23" s="51"/>
      <c r="IT23" s="51"/>
      <c r="IU23" s="51"/>
      <c r="IV23" s="51"/>
    </row>
    <row r="24" spans="1:256" x14ac:dyDescent="0.2">
      <c r="A24" s="51"/>
      <c r="B24" s="150"/>
      <c r="C24" s="111">
        <v>10.1</v>
      </c>
      <c r="D24" s="111">
        <v>10.199999999999999</v>
      </c>
      <c r="E24" s="111">
        <v>10.9</v>
      </c>
      <c r="F24" s="111">
        <v>10.1</v>
      </c>
      <c r="G24" s="118">
        <v>10.199999999999999</v>
      </c>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c r="GL24" s="51"/>
      <c r="GM24" s="51"/>
      <c r="GN24" s="51"/>
      <c r="GO24" s="51"/>
      <c r="GP24" s="51"/>
      <c r="GQ24" s="51"/>
      <c r="GR24" s="51"/>
      <c r="GS24" s="51"/>
      <c r="GT24" s="51"/>
      <c r="GU24" s="51"/>
      <c r="GV24" s="51"/>
      <c r="GW24" s="51"/>
      <c r="GX24" s="51"/>
      <c r="GY24" s="51"/>
      <c r="GZ24" s="51"/>
      <c r="HA24" s="51"/>
      <c r="HB24" s="51"/>
      <c r="HC24" s="51"/>
      <c r="HD24" s="51"/>
      <c r="HE24" s="51"/>
      <c r="HF24" s="51"/>
      <c r="HG24" s="51"/>
      <c r="HH24" s="51"/>
      <c r="HI24" s="51"/>
      <c r="HJ24" s="51"/>
      <c r="HK24" s="51"/>
      <c r="HL24" s="51"/>
      <c r="HM24" s="51"/>
      <c r="HN24" s="51"/>
      <c r="HO24" s="51"/>
      <c r="HP24" s="51"/>
      <c r="HQ24" s="51"/>
      <c r="HR24" s="51"/>
      <c r="HS24" s="51"/>
      <c r="HT24" s="51"/>
      <c r="HU24" s="51"/>
      <c r="HV24" s="51"/>
      <c r="HW24" s="51"/>
      <c r="HX24" s="51"/>
      <c r="HY24" s="51"/>
      <c r="HZ24" s="51"/>
      <c r="IA24" s="51"/>
      <c r="IB24" s="51"/>
      <c r="IC24" s="51"/>
      <c r="ID24" s="51"/>
      <c r="IE24" s="51"/>
      <c r="IF24" s="51"/>
      <c r="IG24" s="51"/>
      <c r="IH24" s="51"/>
      <c r="II24" s="51"/>
      <c r="IJ24" s="51"/>
      <c r="IK24" s="51"/>
      <c r="IL24" s="51"/>
      <c r="IM24" s="51"/>
      <c r="IN24" s="51"/>
      <c r="IO24" s="51"/>
      <c r="IP24" s="51"/>
      <c r="IQ24" s="51"/>
      <c r="IR24" s="51"/>
      <c r="IS24" s="51"/>
      <c r="IT24" s="51"/>
      <c r="IU24" s="51"/>
      <c r="IV24" s="51"/>
    </row>
    <row r="25" spans="1:256" ht="13.5" thickBot="1" x14ac:dyDescent="0.25">
      <c r="B25" s="103" t="s">
        <v>91</v>
      </c>
      <c r="C25" s="112">
        <v>118</v>
      </c>
      <c r="D25" s="112">
        <v>120</v>
      </c>
      <c r="E25" s="112">
        <v>121</v>
      </c>
      <c r="F25" s="112">
        <v>122</v>
      </c>
      <c r="G25" s="119">
        <v>121</v>
      </c>
    </row>
    <row r="26" spans="1:256" ht="6.75" customHeight="1" x14ac:dyDescent="0.2">
      <c r="G26" s="120"/>
      <c r="H26" s="120"/>
    </row>
    <row r="27" spans="1:256" ht="13.5" thickBot="1" x14ac:dyDescent="0.25">
      <c r="B27" s="22" t="s">
        <v>12</v>
      </c>
      <c r="F27" s="154" t="s">
        <v>74</v>
      </c>
      <c r="G27" s="154"/>
    </row>
    <row r="28" spans="1:256" ht="13.5" thickBot="1" x14ac:dyDescent="0.25">
      <c r="B28" s="46"/>
      <c r="C28" s="104" t="str">
        <f>C4</f>
        <v>6年10～12月</v>
      </c>
      <c r="D28" s="104" t="str">
        <f>D4</f>
        <v>7年1～3月</v>
      </c>
      <c r="E28" s="104" t="str">
        <f>E4</f>
        <v>7年4～6月</v>
      </c>
      <c r="F28" s="104" t="str">
        <f>F4</f>
        <v>7年7～9月</v>
      </c>
      <c r="G28" s="104" t="str">
        <f>G4</f>
        <v>7年10～12月</v>
      </c>
    </row>
    <row r="29" spans="1:256" x14ac:dyDescent="0.2">
      <c r="B29" s="163" t="s">
        <v>1</v>
      </c>
      <c r="C29" s="94">
        <v>-8.3000000000000007</v>
      </c>
      <c r="D29" s="94">
        <v>4.2</v>
      </c>
      <c r="E29" s="94">
        <v>3.8</v>
      </c>
      <c r="F29" s="94">
        <v>7.2</v>
      </c>
      <c r="G29" s="94">
        <v>3.3</v>
      </c>
    </row>
    <row r="30" spans="1:256" x14ac:dyDescent="0.2">
      <c r="B30" s="164"/>
      <c r="C30" s="95">
        <v>792818</v>
      </c>
      <c r="D30" s="95">
        <v>797248</v>
      </c>
      <c r="E30" s="95">
        <v>769588</v>
      </c>
      <c r="F30" s="95">
        <v>820621</v>
      </c>
      <c r="G30" s="95">
        <v>818841</v>
      </c>
    </row>
    <row r="31" spans="1:256" x14ac:dyDescent="0.2">
      <c r="B31" s="165" t="s">
        <v>2</v>
      </c>
      <c r="C31" s="94">
        <v>-9.8000000000000007</v>
      </c>
      <c r="D31" s="94">
        <v>49.9</v>
      </c>
      <c r="E31" s="94">
        <v>-13.4</v>
      </c>
      <c r="F31" s="94">
        <v>1.5</v>
      </c>
      <c r="G31" s="94">
        <v>6.8</v>
      </c>
    </row>
    <row r="32" spans="1:256" x14ac:dyDescent="0.2">
      <c r="A32" s="49"/>
      <c r="B32" s="166"/>
      <c r="C32" s="95">
        <v>35961</v>
      </c>
      <c r="D32" s="95">
        <v>39524</v>
      </c>
      <c r="E32" s="95">
        <v>24929</v>
      </c>
      <c r="F32" s="95">
        <v>37179</v>
      </c>
      <c r="G32" s="95">
        <v>38390</v>
      </c>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c r="HB32" s="49"/>
      <c r="HC32" s="49"/>
      <c r="HD32" s="49"/>
      <c r="HE32" s="49"/>
      <c r="HF32" s="49"/>
      <c r="HG32" s="49"/>
      <c r="HH32" s="49"/>
      <c r="HI32" s="49"/>
      <c r="HJ32" s="49"/>
      <c r="HK32" s="49"/>
      <c r="HL32" s="49"/>
      <c r="HM32" s="49"/>
      <c r="HN32" s="49"/>
      <c r="HO32" s="49"/>
      <c r="HP32" s="49"/>
      <c r="HQ32" s="49"/>
      <c r="HR32" s="49"/>
      <c r="HS32" s="49"/>
      <c r="HT32" s="49"/>
      <c r="HU32" s="49"/>
      <c r="HV32" s="49"/>
      <c r="HW32" s="49"/>
      <c r="HX32" s="49"/>
      <c r="HY32" s="49"/>
      <c r="HZ32" s="49"/>
      <c r="IA32" s="49"/>
      <c r="IB32" s="49"/>
      <c r="IC32" s="49"/>
      <c r="ID32" s="49"/>
      <c r="IE32" s="49"/>
      <c r="IF32" s="49"/>
      <c r="IG32" s="49"/>
      <c r="IH32" s="49"/>
      <c r="II32" s="49"/>
      <c r="IJ32" s="49"/>
      <c r="IK32" s="49"/>
      <c r="IL32" s="49"/>
      <c r="IM32" s="49"/>
      <c r="IN32" s="49"/>
      <c r="IO32" s="49"/>
      <c r="IP32" s="49"/>
      <c r="IQ32" s="49"/>
      <c r="IR32" s="49"/>
      <c r="IS32" s="49"/>
      <c r="IT32" s="49"/>
      <c r="IU32" s="49"/>
      <c r="IV32" s="49"/>
    </row>
    <row r="33" spans="1:256" x14ac:dyDescent="0.2">
      <c r="B33" s="165" t="s">
        <v>3</v>
      </c>
      <c r="C33" s="94">
        <v>12.3</v>
      </c>
      <c r="D33" s="94">
        <v>33.9</v>
      </c>
      <c r="E33" s="94">
        <v>-15.1</v>
      </c>
      <c r="F33" s="94">
        <v>54.4</v>
      </c>
      <c r="G33" s="94">
        <v>12.7</v>
      </c>
    </row>
    <row r="34" spans="1:256" x14ac:dyDescent="0.2">
      <c r="A34" s="49"/>
      <c r="B34" s="166"/>
      <c r="C34" s="95">
        <v>49639</v>
      </c>
      <c r="D34" s="95">
        <v>46037</v>
      </c>
      <c r="E34" s="95">
        <v>51966</v>
      </c>
      <c r="F34" s="95">
        <v>54761</v>
      </c>
      <c r="G34" s="95">
        <v>55931</v>
      </c>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c r="HB34" s="49"/>
      <c r="HC34" s="49"/>
      <c r="HD34" s="49"/>
      <c r="HE34" s="49"/>
      <c r="HF34" s="49"/>
      <c r="HG34" s="49"/>
      <c r="HH34" s="49"/>
      <c r="HI34" s="49"/>
      <c r="HJ34" s="49"/>
      <c r="HK34" s="49"/>
      <c r="HL34" s="49"/>
      <c r="HM34" s="49"/>
      <c r="HN34" s="49"/>
      <c r="HO34" s="49"/>
      <c r="HP34" s="49"/>
      <c r="HQ34" s="49"/>
      <c r="HR34" s="49"/>
      <c r="HS34" s="49"/>
      <c r="HT34" s="49"/>
      <c r="HU34" s="49"/>
      <c r="HV34" s="49"/>
      <c r="HW34" s="49"/>
      <c r="HX34" s="49"/>
      <c r="HY34" s="49"/>
      <c r="HZ34" s="49"/>
      <c r="IA34" s="49"/>
      <c r="IB34" s="49"/>
      <c r="IC34" s="49"/>
      <c r="ID34" s="49"/>
      <c r="IE34" s="49"/>
      <c r="IF34" s="49"/>
      <c r="IG34" s="49"/>
      <c r="IH34" s="49"/>
      <c r="II34" s="49"/>
      <c r="IJ34" s="49"/>
      <c r="IK34" s="49"/>
      <c r="IL34" s="49"/>
      <c r="IM34" s="49"/>
      <c r="IN34" s="49"/>
      <c r="IO34" s="49"/>
      <c r="IP34" s="49"/>
      <c r="IQ34" s="49"/>
      <c r="IR34" s="49"/>
      <c r="IS34" s="49"/>
      <c r="IT34" s="49"/>
      <c r="IU34" s="49"/>
      <c r="IV34" s="49"/>
    </row>
    <row r="35" spans="1:256" x14ac:dyDescent="0.2">
      <c r="B35" s="167" t="s">
        <v>4</v>
      </c>
      <c r="C35" s="94">
        <v>5.0999999999999996</v>
      </c>
      <c r="D35" s="94">
        <v>-23.7</v>
      </c>
      <c r="E35" s="94">
        <v>14.7</v>
      </c>
      <c r="F35" s="94">
        <v>33</v>
      </c>
      <c r="G35" s="94">
        <v>93.3</v>
      </c>
    </row>
    <row r="36" spans="1:256" x14ac:dyDescent="0.2">
      <c r="B36" s="168"/>
      <c r="C36" s="96">
        <v>21213</v>
      </c>
      <c r="D36" s="96">
        <v>34033</v>
      </c>
      <c r="E36" s="96">
        <v>31656</v>
      </c>
      <c r="F36" s="96">
        <v>35222</v>
      </c>
      <c r="G36" s="96">
        <v>41012</v>
      </c>
    </row>
    <row r="37" spans="1:256" x14ac:dyDescent="0.2">
      <c r="B37" s="161" t="s">
        <v>5</v>
      </c>
      <c r="C37" s="94">
        <v>0.8</v>
      </c>
      <c r="D37" s="94">
        <v>-28.8</v>
      </c>
      <c r="E37" s="94">
        <v>13.3</v>
      </c>
      <c r="F37" s="94">
        <v>36.9</v>
      </c>
      <c r="G37" s="94">
        <v>102</v>
      </c>
    </row>
    <row r="38" spans="1:256" x14ac:dyDescent="0.2">
      <c r="B38" s="162"/>
      <c r="C38" s="95">
        <v>19635</v>
      </c>
      <c r="D38" s="95">
        <v>31333</v>
      </c>
      <c r="E38" s="95">
        <v>29446</v>
      </c>
      <c r="F38" s="95">
        <v>34905</v>
      </c>
      <c r="G38" s="95">
        <v>39664</v>
      </c>
    </row>
    <row r="39" spans="1:256" x14ac:dyDescent="0.2">
      <c r="B39" s="165" t="s">
        <v>6</v>
      </c>
      <c r="C39" s="42">
        <v>134.19999999999999</v>
      </c>
      <c r="D39" s="42" t="s">
        <v>75</v>
      </c>
      <c r="E39" s="42">
        <v>78.400000000000006</v>
      </c>
      <c r="F39" s="42">
        <v>-156.1</v>
      </c>
      <c r="G39" s="42">
        <v>-56.8</v>
      </c>
    </row>
    <row r="40" spans="1:256" x14ac:dyDescent="0.2">
      <c r="A40" s="49"/>
      <c r="B40" s="169"/>
      <c r="C40" s="95">
        <v>6318</v>
      </c>
      <c r="D40" s="95">
        <v>-6631</v>
      </c>
      <c r="E40" s="95">
        <v>29374</v>
      </c>
      <c r="F40" s="95">
        <v>-3764</v>
      </c>
      <c r="G40" s="95">
        <v>2729</v>
      </c>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c r="FH40" s="49"/>
      <c r="FI40" s="49"/>
      <c r="FJ40" s="49"/>
      <c r="FK40" s="49"/>
      <c r="FL40" s="49"/>
      <c r="FM40" s="49"/>
      <c r="FN40" s="49"/>
      <c r="FO40" s="49"/>
      <c r="FP40" s="49"/>
      <c r="FQ40" s="49"/>
      <c r="FR40" s="49"/>
      <c r="FS40" s="49"/>
      <c r="FT40" s="49"/>
      <c r="FU40" s="49"/>
      <c r="FV40" s="49"/>
      <c r="FW40" s="49"/>
      <c r="FX40" s="49"/>
      <c r="FY40" s="49"/>
      <c r="FZ40" s="49"/>
      <c r="GA40" s="49"/>
      <c r="GB40" s="49"/>
      <c r="GC40" s="49"/>
      <c r="GD40" s="49"/>
      <c r="GE40" s="49"/>
      <c r="GF40" s="49"/>
      <c r="GG40" s="49"/>
      <c r="GH40" s="49"/>
      <c r="GI40" s="49"/>
      <c r="GJ40" s="49"/>
      <c r="GK40" s="49"/>
      <c r="GL40" s="49"/>
      <c r="GM40" s="49"/>
      <c r="GN40" s="49"/>
      <c r="GO40" s="49"/>
      <c r="GP40" s="49"/>
      <c r="GQ40" s="49"/>
      <c r="GR40" s="49"/>
      <c r="GS40" s="49"/>
      <c r="GT40" s="49"/>
      <c r="GU40" s="49"/>
      <c r="GV40" s="49"/>
      <c r="GW40" s="49"/>
      <c r="GX40" s="49"/>
      <c r="GY40" s="49"/>
      <c r="GZ40" s="49"/>
      <c r="HA40" s="49"/>
      <c r="HB40" s="49"/>
      <c r="HC40" s="49"/>
      <c r="HD40" s="49"/>
      <c r="HE40" s="49"/>
      <c r="HF40" s="49"/>
      <c r="HG40" s="49"/>
      <c r="HH40" s="49"/>
      <c r="HI40" s="49"/>
      <c r="HJ40" s="49"/>
      <c r="HK40" s="49"/>
      <c r="HL40" s="49"/>
      <c r="HM40" s="49"/>
      <c r="HN40" s="49"/>
      <c r="HO40" s="49"/>
      <c r="HP40" s="49"/>
      <c r="HQ40" s="49"/>
      <c r="HR40" s="49"/>
      <c r="HS40" s="49"/>
      <c r="HT40" s="49"/>
      <c r="HU40" s="49"/>
      <c r="HV40" s="49"/>
      <c r="HW40" s="49"/>
      <c r="HX40" s="49"/>
      <c r="HY40" s="49"/>
      <c r="HZ40" s="49"/>
      <c r="IA40" s="49"/>
      <c r="IB40" s="49"/>
      <c r="IC40" s="49"/>
      <c r="ID40" s="49"/>
      <c r="IE40" s="49"/>
      <c r="IF40" s="49"/>
      <c r="IG40" s="49"/>
      <c r="IH40" s="49"/>
      <c r="II40" s="49"/>
      <c r="IJ40" s="49"/>
      <c r="IK40" s="49"/>
      <c r="IL40" s="49"/>
      <c r="IM40" s="49"/>
      <c r="IN40" s="49"/>
      <c r="IO40" s="49"/>
      <c r="IP40" s="49"/>
      <c r="IQ40" s="49"/>
      <c r="IR40" s="49"/>
      <c r="IS40" s="49"/>
      <c r="IT40" s="49"/>
      <c r="IU40" s="49"/>
      <c r="IV40" s="49"/>
    </row>
    <row r="41" spans="1:256" x14ac:dyDescent="0.2">
      <c r="A41" s="49"/>
      <c r="B41" s="165" t="s">
        <v>7</v>
      </c>
      <c r="C41" s="94">
        <v>-28.4</v>
      </c>
      <c r="D41" s="94">
        <v>18</v>
      </c>
      <c r="E41" s="94">
        <v>7.4</v>
      </c>
      <c r="F41" s="94">
        <v>-9.1999999999999993</v>
      </c>
      <c r="G41" s="94">
        <v>7</v>
      </c>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c r="FH41" s="49"/>
      <c r="FI41" s="49"/>
      <c r="FJ41" s="49"/>
      <c r="FK41" s="49"/>
      <c r="FL41" s="49"/>
      <c r="FM41" s="49"/>
      <c r="FN41" s="49"/>
      <c r="FO41" s="49"/>
      <c r="FP41" s="49"/>
      <c r="FQ41" s="49"/>
      <c r="FR41" s="49"/>
      <c r="FS41" s="49"/>
      <c r="FT41" s="49"/>
      <c r="FU41" s="49"/>
      <c r="FV41" s="49"/>
      <c r="FW41" s="49"/>
      <c r="FX41" s="49"/>
      <c r="FY41" s="49"/>
      <c r="FZ41" s="49"/>
      <c r="GA41" s="49"/>
      <c r="GB41" s="49"/>
      <c r="GC41" s="49"/>
      <c r="GD41" s="49"/>
      <c r="GE41" s="49"/>
      <c r="GF41" s="49"/>
      <c r="GG41" s="49"/>
      <c r="GH41" s="49"/>
      <c r="GI41" s="49"/>
      <c r="GJ41" s="49"/>
      <c r="GK41" s="49"/>
      <c r="GL41" s="49"/>
      <c r="GM41" s="49"/>
      <c r="GN41" s="49"/>
      <c r="GO41" s="49"/>
      <c r="GP41" s="49"/>
      <c r="GQ41" s="49"/>
      <c r="GR41" s="49"/>
      <c r="GS41" s="49"/>
      <c r="GT41" s="49"/>
      <c r="GU41" s="49"/>
      <c r="GV41" s="49"/>
      <c r="GW41" s="49"/>
      <c r="GX41" s="49"/>
      <c r="GY41" s="49"/>
      <c r="GZ41" s="49"/>
      <c r="HA41" s="49"/>
      <c r="HB41" s="49"/>
      <c r="HC41" s="49"/>
      <c r="HD41" s="49"/>
      <c r="HE41" s="49"/>
      <c r="HF41" s="49"/>
      <c r="HG41" s="49"/>
      <c r="HH41" s="49"/>
      <c r="HI41" s="49"/>
      <c r="HJ41" s="49"/>
      <c r="HK41" s="49"/>
      <c r="HL41" s="49"/>
      <c r="HM41" s="49"/>
      <c r="HN41" s="49"/>
      <c r="HO41" s="49"/>
      <c r="HP41" s="49"/>
      <c r="HQ41" s="49"/>
      <c r="HR41" s="49"/>
      <c r="HS41" s="49"/>
      <c r="HT41" s="49"/>
      <c r="HU41" s="49"/>
      <c r="HV41" s="49"/>
      <c r="HW41" s="49"/>
      <c r="HX41" s="49"/>
      <c r="HY41" s="49"/>
      <c r="HZ41" s="49"/>
      <c r="IA41" s="49"/>
      <c r="IB41" s="49"/>
      <c r="IC41" s="49"/>
      <c r="ID41" s="49"/>
      <c r="IE41" s="49"/>
      <c r="IF41" s="49"/>
      <c r="IG41" s="49"/>
      <c r="IH41" s="49"/>
      <c r="II41" s="49"/>
      <c r="IJ41" s="49"/>
      <c r="IK41" s="49"/>
      <c r="IL41" s="49"/>
      <c r="IM41" s="49"/>
      <c r="IN41" s="49"/>
      <c r="IO41" s="49"/>
      <c r="IP41" s="49"/>
      <c r="IQ41" s="49"/>
      <c r="IR41" s="49"/>
      <c r="IS41" s="49"/>
      <c r="IT41" s="49"/>
      <c r="IU41" s="49"/>
      <c r="IV41" s="49"/>
    </row>
    <row r="42" spans="1:256" x14ac:dyDescent="0.2">
      <c r="A42" s="49"/>
      <c r="B42" s="166"/>
      <c r="C42" s="95">
        <v>16919</v>
      </c>
      <c r="D42" s="95">
        <v>20865</v>
      </c>
      <c r="E42" s="95">
        <v>16726</v>
      </c>
      <c r="F42" s="95">
        <v>17011</v>
      </c>
      <c r="G42" s="95">
        <v>18105</v>
      </c>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c r="EW42" s="49"/>
      <c r="EX42" s="49"/>
      <c r="EY42" s="49"/>
      <c r="EZ42" s="49"/>
      <c r="FA42" s="49"/>
      <c r="FB42" s="49"/>
      <c r="FC42" s="49"/>
      <c r="FD42" s="49"/>
      <c r="FE42" s="49"/>
      <c r="FF42" s="49"/>
      <c r="FG42" s="49"/>
      <c r="FH42" s="49"/>
      <c r="FI42" s="49"/>
      <c r="FJ42" s="49"/>
      <c r="FK42" s="49"/>
      <c r="FL42" s="49"/>
      <c r="FM42" s="49"/>
      <c r="FN42" s="49"/>
      <c r="FO42" s="49"/>
      <c r="FP42" s="49"/>
      <c r="FQ42" s="49"/>
      <c r="FR42" s="49"/>
      <c r="FS42" s="49"/>
      <c r="FT42" s="49"/>
      <c r="FU42" s="49"/>
      <c r="FV42" s="49"/>
      <c r="FW42" s="49"/>
      <c r="FX42" s="49"/>
      <c r="FY42" s="49"/>
      <c r="FZ42" s="49"/>
      <c r="GA42" s="49"/>
      <c r="GB42" s="49"/>
      <c r="GC42" s="49"/>
      <c r="GD42" s="49"/>
      <c r="GE42" s="49"/>
      <c r="GF42" s="49"/>
      <c r="GG42" s="49"/>
      <c r="GH42" s="49"/>
      <c r="GI42" s="49"/>
      <c r="GJ42" s="49"/>
      <c r="GK42" s="49"/>
      <c r="GL42" s="49"/>
      <c r="GM42" s="49"/>
      <c r="GN42" s="49"/>
      <c r="GO42" s="49"/>
      <c r="GP42" s="49"/>
      <c r="GQ42" s="49"/>
      <c r="GR42" s="49"/>
      <c r="GS42" s="49"/>
      <c r="GT42" s="49"/>
      <c r="GU42" s="49"/>
      <c r="GV42" s="49"/>
      <c r="GW42" s="49"/>
      <c r="GX42" s="49"/>
      <c r="GY42" s="49"/>
      <c r="GZ42" s="49"/>
      <c r="HA42" s="49"/>
      <c r="HB42" s="49"/>
      <c r="HC42" s="49"/>
      <c r="HD42" s="49"/>
      <c r="HE42" s="49"/>
      <c r="HF42" s="49"/>
      <c r="HG42" s="49"/>
      <c r="HH42" s="49"/>
      <c r="HI42" s="49"/>
      <c r="HJ42" s="49"/>
      <c r="HK42" s="49"/>
      <c r="HL42" s="49"/>
      <c r="HM42" s="49"/>
      <c r="HN42" s="49"/>
      <c r="HO42" s="49"/>
      <c r="HP42" s="49"/>
      <c r="HQ42" s="49"/>
      <c r="HR42" s="49"/>
      <c r="HS42" s="49"/>
      <c r="HT42" s="49"/>
      <c r="HU42" s="49"/>
      <c r="HV42" s="49"/>
      <c r="HW42" s="49"/>
      <c r="HX42" s="49"/>
      <c r="HY42" s="49"/>
      <c r="HZ42" s="49"/>
      <c r="IA42" s="49"/>
      <c r="IB42" s="49"/>
      <c r="IC42" s="49"/>
      <c r="ID42" s="49"/>
      <c r="IE42" s="49"/>
      <c r="IF42" s="49"/>
      <c r="IG42" s="49"/>
      <c r="IH42" s="49"/>
      <c r="II42" s="49"/>
      <c r="IJ42" s="49"/>
      <c r="IK42" s="49"/>
      <c r="IL42" s="49"/>
      <c r="IM42" s="49"/>
      <c r="IN42" s="49"/>
      <c r="IO42" s="49"/>
      <c r="IP42" s="49"/>
      <c r="IQ42" s="49"/>
      <c r="IR42" s="49"/>
      <c r="IS42" s="49"/>
      <c r="IT42" s="49"/>
      <c r="IU42" s="49"/>
      <c r="IV42" s="49"/>
    </row>
    <row r="43" spans="1:256" x14ac:dyDescent="0.2">
      <c r="B43" s="167" t="s">
        <v>8</v>
      </c>
      <c r="C43" s="94">
        <v>-2.4</v>
      </c>
      <c r="D43" s="94">
        <v>-1.5</v>
      </c>
      <c r="E43" s="94">
        <v>2.7</v>
      </c>
      <c r="F43" s="94">
        <v>0.9</v>
      </c>
      <c r="G43" s="94">
        <v>2.6</v>
      </c>
    </row>
    <row r="44" spans="1:256" x14ac:dyDescent="0.2">
      <c r="B44" s="164"/>
      <c r="C44" s="95">
        <v>39245</v>
      </c>
      <c r="D44" s="95">
        <v>39635</v>
      </c>
      <c r="E44" s="95">
        <v>40525</v>
      </c>
      <c r="F44" s="95">
        <v>40599</v>
      </c>
      <c r="G44" s="95">
        <v>40266</v>
      </c>
    </row>
    <row r="45" spans="1:256" x14ac:dyDescent="0.2">
      <c r="B45" s="50" t="s">
        <v>9</v>
      </c>
      <c r="C45" s="94">
        <v>5.0999999999999996</v>
      </c>
      <c r="D45" s="94">
        <v>4.5</v>
      </c>
      <c r="E45" s="94">
        <v>8.3000000000000007</v>
      </c>
      <c r="F45" s="94">
        <v>4.5999999999999996</v>
      </c>
      <c r="G45" s="94">
        <v>6.3</v>
      </c>
    </row>
    <row r="46" spans="1:256" x14ac:dyDescent="0.2">
      <c r="A46" s="51"/>
      <c r="B46" s="53" t="s">
        <v>10</v>
      </c>
      <c r="C46" s="97">
        <v>6.3</v>
      </c>
      <c r="D46" s="97">
        <v>5.8</v>
      </c>
      <c r="E46" s="97">
        <v>6.8</v>
      </c>
      <c r="F46" s="97">
        <v>6.7</v>
      </c>
      <c r="G46" s="97">
        <v>6.8</v>
      </c>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1"/>
      <c r="FH46" s="51"/>
      <c r="FI46" s="51"/>
      <c r="FJ46" s="51"/>
      <c r="FK46" s="51"/>
      <c r="FL46" s="51"/>
      <c r="FM46" s="51"/>
      <c r="FN46" s="51"/>
      <c r="FO46" s="51"/>
      <c r="FP46" s="51"/>
      <c r="FQ46" s="51"/>
      <c r="FR46" s="51"/>
      <c r="FS46" s="51"/>
      <c r="FT46" s="51"/>
      <c r="FU46" s="51"/>
      <c r="FV46" s="51"/>
      <c r="FW46" s="51"/>
      <c r="FX46" s="51"/>
      <c r="FY46" s="51"/>
      <c r="FZ46" s="51"/>
      <c r="GA46" s="51"/>
      <c r="GB46" s="51"/>
      <c r="GC46" s="51"/>
      <c r="GD46" s="51"/>
      <c r="GE46" s="51"/>
      <c r="GF46" s="51"/>
      <c r="GG46" s="51"/>
      <c r="GH46" s="51"/>
      <c r="GI46" s="51"/>
      <c r="GJ46" s="51"/>
      <c r="GK46" s="51"/>
      <c r="GL46" s="51"/>
      <c r="GM46" s="51"/>
      <c r="GN46" s="51"/>
      <c r="GO46" s="51"/>
      <c r="GP46" s="51"/>
      <c r="GQ46" s="51"/>
      <c r="GR46" s="51"/>
      <c r="GS46" s="51"/>
      <c r="GT46" s="51"/>
      <c r="GU46" s="51"/>
      <c r="GV46" s="51"/>
      <c r="GW46" s="51"/>
      <c r="GX46" s="51"/>
      <c r="GY46" s="51"/>
      <c r="GZ46" s="51"/>
      <c r="HA46" s="51"/>
      <c r="HB46" s="51"/>
      <c r="HC46" s="51"/>
      <c r="HD46" s="51"/>
      <c r="HE46" s="51"/>
      <c r="HF46" s="51"/>
      <c r="HG46" s="51"/>
      <c r="HH46" s="51"/>
      <c r="HI46" s="51"/>
      <c r="HJ46" s="51"/>
      <c r="HK46" s="51"/>
      <c r="HL46" s="51"/>
      <c r="HM46" s="51"/>
      <c r="HN46" s="51"/>
      <c r="HO46" s="51"/>
      <c r="HP46" s="51"/>
      <c r="HQ46" s="51"/>
      <c r="HR46" s="51"/>
      <c r="HS46" s="51"/>
      <c r="HT46" s="51"/>
      <c r="HU46" s="51"/>
      <c r="HV46" s="51"/>
      <c r="HW46" s="51"/>
      <c r="HX46" s="51"/>
      <c r="HY46" s="51"/>
      <c r="HZ46" s="51"/>
      <c r="IA46" s="51"/>
      <c r="IB46" s="51"/>
      <c r="IC46" s="51"/>
      <c r="ID46" s="51"/>
      <c r="IE46" s="51"/>
      <c r="IF46" s="51"/>
      <c r="IG46" s="51"/>
      <c r="IH46" s="51"/>
      <c r="II46" s="51"/>
      <c r="IJ46" s="51"/>
      <c r="IK46" s="51"/>
      <c r="IL46" s="51"/>
      <c r="IM46" s="51"/>
      <c r="IN46" s="51"/>
      <c r="IO46" s="51"/>
      <c r="IP46" s="51"/>
      <c r="IQ46" s="51"/>
      <c r="IR46" s="51"/>
      <c r="IS46" s="51"/>
      <c r="IT46" s="51"/>
      <c r="IU46" s="51"/>
      <c r="IV46" s="51"/>
    </row>
    <row r="47" spans="1:256" x14ac:dyDescent="0.2">
      <c r="B47" s="170" t="s">
        <v>11</v>
      </c>
      <c r="C47" s="94">
        <v>12.3</v>
      </c>
      <c r="D47" s="94">
        <v>12.9</v>
      </c>
      <c r="E47" s="94">
        <v>11</v>
      </c>
      <c r="F47" s="94">
        <v>12.1</v>
      </c>
      <c r="G47" s="94">
        <v>13.5</v>
      </c>
    </row>
    <row r="48" spans="1:256" x14ac:dyDescent="0.2">
      <c r="A48" s="51"/>
      <c r="B48" s="171"/>
      <c r="C48" s="98">
        <v>13.5</v>
      </c>
      <c r="D48" s="98">
        <v>14.1</v>
      </c>
      <c r="E48" s="98">
        <v>14.8</v>
      </c>
      <c r="F48" s="98">
        <v>13.3</v>
      </c>
      <c r="G48" s="98">
        <v>13.2</v>
      </c>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c r="GL48" s="51"/>
      <c r="GM48" s="51"/>
      <c r="GN48" s="51"/>
      <c r="GO48" s="51"/>
      <c r="GP48" s="51"/>
      <c r="GQ48" s="51"/>
      <c r="GR48" s="51"/>
      <c r="GS48" s="51"/>
      <c r="GT48" s="51"/>
      <c r="GU48" s="51"/>
      <c r="GV48" s="51"/>
      <c r="GW48" s="51"/>
      <c r="GX48" s="51"/>
      <c r="GY48" s="51"/>
      <c r="GZ48" s="51"/>
      <c r="HA48" s="51"/>
      <c r="HB48" s="51"/>
      <c r="HC48" s="51"/>
      <c r="HD48" s="51"/>
      <c r="HE48" s="51"/>
      <c r="HF48" s="51"/>
      <c r="HG48" s="51"/>
      <c r="HH48" s="51"/>
      <c r="HI48" s="51"/>
      <c r="HJ48" s="51"/>
      <c r="HK48" s="51"/>
      <c r="HL48" s="51"/>
      <c r="HM48" s="51"/>
      <c r="HN48" s="51"/>
      <c r="HO48" s="51"/>
      <c r="HP48" s="51"/>
      <c r="HQ48" s="51"/>
      <c r="HR48" s="51"/>
      <c r="HS48" s="51"/>
      <c r="HT48" s="51"/>
      <c r="HU48" s="51"/>
      <c r="HV48" s="51"/>
      <c r="HW48" s="51"/>
      <c r="HX48" s="51"/>
      <c r="HY48" s="51"/>
      <c r="HZ48" s="51"/>
      <c r="IA48" s="51"/>
      <c r="IB48" s="51"/>
      <c r="IC48" s="51"/>
      <c r="ID48" s="51"/>
      <c r="IE48" s="51"/>
      <c r="IF48" s="51"/>
      <c r="IG48" s="51"/>
      <c r="IH48" s="51"/>
      <c r="II48" s="51"/>
      <c r="IJ48" s="51"/>
      <c r="IK48" s="51"/>
      <c r="IL48" s="51"/>
      <c r="IM48" s="51"/>
      <c r="IN48" s="51"/>
      <c r="IO48" s="51"/>
      <c r="IP48" s="51"/>
      <c r="IQ48" s="51"/>
      <c r="IR48" s="51"/>
      <c r="IS48" s="51"/>
      <c r="IT48" s="51"/>
      <c r="IU48" s="51"/>
      <c r="IV48" s="51"/>
    </row>
    <row r="49" spans="1:256" ht="13.5" thickBot="1" x14ac:dyDescent="0.25">
      <c r="B49" s="52" t="s">
        <v>91</v>
      </c>
      <c r="C49" s="99">
        <v>30</v>
      </c>
      <c r="D49" s="99">
        <v>31</v>
      </c>
      <c r="E49" s="99">
        <v>31</v>
      </c>
      <c r="F49" s="99">
        <v>31</v>
      </c>
      <c r="G49" s="99">
        <v>30</v>
      </c>
    </row>
    <row r="50" spans="1:256" ht="7.5" customHeight="1" x14ac:dyDescent="0.2"/>
    <row r="51" spans="1:256" ht="13.5" thickBot="1" x14ac:dyDescent="0.25">
      <c r="B51" s="22" t="s">
        <v>13</v>
      </c>
      <c r="F51" s="154" t="s">
        <v>74</v>
      </c>
      <c r="G51" s="154"/>
    </row>
    <row r="52" spans="1:256" ht="13.5" thickBot="1" x14ac:dyDescent="0.25">
      <c r="B52" s="46"/>
      <c r="C52" s="104" t="str">
        <f>C28</f>
        <v>6年10～12月</v>
      </c>
      <c r="D52" s="104" t="str">
        <f>D28</f>
        <v>7年1～3月</v>
      </c>
      <c r="E52" s="104" t="str">
        <f>E28</f>
        <v>7年4～6月</v>
      </c>
      <c r="F52" s="104" t="str">
        <f>F28</f>
        <v>7年7～9月</v>
      </c>
      <c r="G52" s="104" t="str">
        <f>G28</f>
        <v>7年10～12月</v>
      </c>
    </row>
    <row r="53" spans="1:256" x14ac:dyDescent="0.2">
      <c r="B53" s="163" t="s">
        <v>1</v>
      </c>
      <c r="C53" s="94">
        <v>6.3</v>
      </c>
      <c r="D53" s="94">
        <v>7.8</v>
      </c>
      <c r="E53" s="94">
        <v>3.3</v>
      </c>
      <c r="F53" s="94">
        <v>0.2</v>
      </c>
      <c r="G53" s="94">
        <v>0.4</v>
      </c>
    </row>
    <row r="54" spans="1:256" x14ac:dyDescent="0.2">
      <c r="B54" s="164"/>
      <c r="C54" s="95">
        <v>2318840</v>
      </c>
      <c r="D54" s="95">
        <v>2393483</v>
      </c>
      <c r="E54" s="95">
        <v>2224913</v>
      </c>
      <c r="F54" s="95">
        <v>2344222</v>
      </c>
      <c r="G54" s="95">
        <v>2327355</v>
      </c>
    </row>
    <row r="55" spans="1:256" x14ac:dyDescent="0.2">
      <c r="B55" s="165" t="s">
        <v>2</v>
      </c>
      <c r="C55" s="94">
        <v>-1.4</v>
      </c>
      <c r="D55" s="94">
        <v>154.30000000000001</v>
      </c>
      <c r="E55" s="94">
        <v>7.3</v>
      </c>
      <c r="F55" s="94">
        <v>55.1</v>
      </c>
      <c r="G55" s="94">
        <v>15.3</v>
      </c>
    </row>
    <row r="56" spans="1:256" x14ac:dyDescent="0.2">
      <c r="A56" s="49"/>
      <c r="B56" s="166"/>
      <c r="C56" s="95">
        <v>149224</v>
      </c>
      <c r="D56" s="95">
        <v>104824</v>
      </c>
      <c r="E56" s="95">
        <v>174056</v>
      </c>
      <c r="F56" s="95">
        <v>170415</v>
      </c>
      <c r="G56" s="95">
        <v>172013</v>
      </c>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49"/>
      <c r="DC56" s="49"/>
      <c r="DD56" s="49"/>
      <c r="DE56" s="49"/>
      <c r="DF56" s="49"/>
      <c r="DG56" s="49"/>
      <c r="DH56" s="49"/>
      <c r="DI56" s="49"/>
      <c r="DJ56" s="49"/>
      <c r="DK56" s="49"/>
      <c r="DL56" s="49"/>
      <c r="DM56" s="49"/>
      <c r="DN56" s="49"/>
      <c r="DO56" s="49"/>
      <c r="DP56" s="49"/>
      <c r="DQ56" s="49"/>
      <c r="DR56" s="49"/>
      <c r="DS56" s="49"/>
      <c r="DT56" s="49"/>
      <c r="DU56" s="49"/>
      <c r="DV56" s="49"/>
      <c r="DW56" s="49"/>
      <c r="DX56" s="49"/>
      <c r="DY56" s="49"/>
      <c r="DZ56" s="49"/>
      <c r="EA56" s="49"/>
      <c r="EB56" s="49"/>
      <c r="EC56" s="49"/>
      <c r="ED56" s="49"/>
      <c r="EE56" s="49"/>
      <c r="EF56" s="49"/>
      <c r="EG56" s="49"/>
      <c r="EH56" s="49"/>
      <c r="EI56" s="49"/>
      <c r="EJ56" s="49"/>
      <c r="EK56" s="49"/>
      <c r="EL56" s="49"/>
      <c r="EM56" s="49"/>
      <c r="EN56" s="49"/>
      <c r="EO56" s="49"/>
      <c r="EP56" s="49"/>
      <c r="EQ56" s="49"/>
      <c r="ER56" s="49"/>
      <c r="ES56" s="49"/>
      <c r="ET56" s="49"/>
      <c r="EU56" s="49"/>
      <c r="EV56" s="49"/>
      <c r="EW56" s="49"/>
      <c r="EX56" s="49"/>
      <c r="EY56" s="49"/>
      <c r="EZ56" s="49"/>
      <c r="FA56" s="49"/>
      <c r="FB56" s="49"/>
      <c r="FC56" s="49"/>
      <c r="FD56" s="49"/>
      <c r="FE56" s="49"/>
      <c r="FF56" s="49"/>
      <c r="FG56" s="49"/>
      <c r="FH56" s="49"/>
      <c r="FI56" s="49"/>
      <c r="FJ56" s="49"/>
      <c r="FK56" s="49"/>
      <c r="FL56" s="49"/>
      <c r="FM56" s="49"/>
      <c r="FN56" s="49"/>
      <c r="FO56" s="49"/>
      <c r="FP56" s="49"/>
      <c r="FQ56" s="49"/>
      <c r="FR56" s="49"/>
      <c r="FS56" s="49"/>
      <c r="FT56" s="49"/>
      <c r="FU56" s="49"/>
      <c r="FV56" s="49"/>
      <c r="FW56" s="49"/>
      <c r="FX56" s="49"/>
      <c r="FY56" s="49"/>
      <c r="FZ56" s="49"/>
      <c r="GA56" s="49"/>
      <c r="GB56" s="49"/>
      <c r="GC56" s="49"/>
      <c r="GD56" s="49"/>
      <c r="GE56" s="49"/>
      <c r="GF56" s="49"/>
      <c r="GG56" s="49"/>
      <c r="GH56" s="49"/>
      <c r="GI56" s="49"/>
      <c r="GJ56" s="49"/>
      <c r="GK56" s="49"/>
      <c r="GL56" s="49"/>
      <c r="GM56" s="49"/>
      <c r="GN56" s="49"/>
      <c r="GO56" s="49"/>
      <c r="GP56" s="49"/>
      <c r="GQ56" s="49"/>
      <c r="GR56" s="49"/>
      <c r="GS56" s="49"/>
      <c r="GT56" s="49"/>
      <c r="GU56" s="49"/>
      <c r="GV56" s="49"/>
      <c r="GW56" s="49"/>
      <c r="GX56" s="49"/>
      <c r="GY56" s="49"/>
      <c r="GZ56" s="49"/>
      <c r="HA56" s="49"/>
      <c r="HB56" s="49"/>
      <c r="HC56" s="49"/>
      <c r="HD56" s="49"/>
      <c r="HE56" s="49"/>
      <c r="HF56" s="49"/>
      <c r="HG56" s="49"/>
      <c r="HH56" s="49"/>
      <c r="HI56" s="49"/>
      <c r="HJ56" s="49"/>
      <c r="HK56" s="49"/>
      <c r="HL56" s="49"/>
      <c r="HM56" s="49"/>
      <c r="HN56" s="49"/>
      <c r="HO56" s="49"/>
      <c r="HP56" s="49"/>
      <c r="HQ56" s="49"/>
      <c r="HR56" s="49"/>
      <c r="HS56" s="49"/>
      <c r="HT56" s="49"/>
      <c r="HU56" s="49"/>
      <c r="HV56" s="49"/>
      <c r="HW56" s="49"/>
      <c r="HX56" s="49"/>
      <c r="HY56" s="49"/>
      <c r="HZ56" s="49"/>
      <c r="IA56" s="49"/>
      <c r="IB56" s="49"/>
      <c r="IC56" s="49"/>
      <c r="ID56" s="49"/>
      <c r="IE56" s="49"/>
      <c r="IF56" s="49"/>
      <c r="IG56" s="49"/>
      <c r="IH56" s="49"/>
      <c r="II56" s="49"/>
      <c r="IJ56" s="49"/>
      <c r="IK56" s="49"/>
      <c r="IL56" s="49"/>
      <c r="IM56" s="49"/>
      <c r="IN56" s="49"/>
      <c r="IO56" s="49"/>
      <c r="IP56" s="49"/>
      <c r="IQ56" s="49"/>
      <c r="IR56" s="49"/>
      <c r="IS56" s="49"/>
      <c r="IT56" s="49"/>
      <c r="IU56" s="49"/>
      <c r="IV56" s="49"/>
    </row>
    <row r="57" spans="1:256" x14ac:dyDescent="0.2">
      <c r="B57" s="165" t="s">
        <v>3</v>
      </c>
      <c r="C57" s="94">
        <v>1.4</v>
      </c>
      <c r="D57" s="94">
        <v>163</v>
      </c>
      <c r="E57" s="94">
        <v>4.2</v>
      </c>
      <c r="F57" s="94">
        <v>61.3</v>
      </c>
      <c r="G57" s="94">
        <v>9.3000000000000007</v>
      </c>
    </row>
    <row r="58" spans="1:256" x14ac:dyDescent="0.2">
      <c r="A58" s="49"/>
      <c r="B58" s="166"/>
      <c r="C58" s="95">
        <v>154658</v>
      </c>
      <c r="D58" s="95">
        <v>120645</v>
      </c>
      <c r="E58" s="95">
        <v>207630</v>
      </c>
      <c r="F58" s="95">
        <v>160563</v>
      </c>
      <c r="G58" s="95">
        <v>169019</v>
      </c>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c r="DQ58" s="49"/>
      <c r="DR58" s="49"/>
      <c r="DS58" s="49"/>
      <c r="DT58" s="49"/>
      <c r="DU58" s="49"/>
      <c r="DV58" s="49"/>
      <c r="DW58" s="49"/>
      <c r="DX58" s="49"/>
      <c r="DY58" s="49"/>
      <c r="DZ58" s="49"/>
      <c r="EA58" s="49"/>
      <c r="EB58" s="49"/>
      <c r="EC58" s="49"/>
      <c r="ED58" s="49"/>
      <c r="EE58" s="49"/>
      <c r="EF58" s="49"/>
      <c r="EG58" s="49"/>
      <c r="EH58" s="49"/>
      <c r="EI58" s="49"/>
      <c r="EJ58" s="49"/>
      <c r="EK58" s="49"/>
      <c r="EL58" s="49"/>
      <c r="EM58" s="49"/>
      <c r="EN58" s="49"/>
      <c r="EO58" s="49"/>
      <c r="EP58" s="49"/>
      <c r="EQ58" s="49"/>
      <c r="ER58" s="49"/>
      <c r="ES58" s="49"/>
      <c r="ET58" s="49"/>
      <c r="EU58" s="49"/>
      <c r="EV58" s="49"/>
      <c r="EW58" s="49"/>
      <c r="EX58" s="49"/>
      <c r="EY58" s="49"/>
      <c r="EZ58" s="49"/>
      <c r="FA58" s="49"/>
      <c r="FB58" s="49"/>
      <c r="FC58" s="49"/>
      <c r="FD58" s="49"/>
      <c r="FE58" s="49"/>
      <c r="FF58" s="49"/>
      <c r="FG58" s="49"/>
      <c r="FH58" s="49"/>
      <c r="FI58" s="49"/>
      <c r="FJ58" s="49"/>
      <c r="FK58" s="49"/>
      <c r="FL58" s="49"/>
      <c r="FM58" s="49"/>
      <c r="FN58" s="49"/>
      <c r="FO58" s="49"/>
      <c r="FP58" s="49"/>
      <c r="FQ58" s="49"/>
      <c r="FR58" s="49"/>
      <c r="FS58" s="49"/>
      <c r="FT58" s="49"/>
      <c r="FU58" s="49"/>
      <c r="FV58" s="49"/>
      <c r="FW58" s="49"/>
      <c r="FX58" s="49"/>
      <c r="FY58" s="49"/>
      <c r="FZ58" s="49"/>
      <c r="GA58" s="49"/>
      <c r="GB58" s="49"/>
      <c r="GC58" s="49"/>
      <c r="GD58" s="49"/>
      <c r="GE58" s="49"/>
      <c r="GF58" s="49"/>
      <c r="GG58" s="49"/>
      <c r="GH58" s="49"/>
      <c r="GI58" s="49"/>
      <c r="GJ58" s="49"/>
      <c r="GK58" s="49"/>
      <c r="GL58" s="49"/>
      <c r="GM58" s="49"/>
      <c r="GN58" s="49"/>
      <c r="GO58" s="49"/>
      <c r="GP58" s="49"/>
      <c r="GQ58" s="49"/>
      <c r="GR58" s="49"/>
      <c r="GS58" s="49"/>
      <c r="GT58" s="49"/>
      <c r="GU58" s="49"/>
      <c r="GV58" s="49"/>
      <c r="GW58" s="49"/>
      <c r="GX58" s="49"/>
      <c r="GY58" s="49"/>
      <c r="GZ58" s="49"/>
      <c r="HA58" s="49"/>
      <c r="HB58" s="49"/>
      <c r="HC58" s="49"/>
      <c r="HD58" s="49"/>
      <c r="HE58" s="49"/>
      <c r="HF58" s="49"/>
      <c r="HG58" s="49"/>
      <c r="HH58" s="49"/>
      <c r="HI58" s="49"/>
      <c r="HJ58" s="49"/>
      <c r="HK58" s="49"/>
      <c r="HL58" s="49"/>
      <c r="HM58" s="49"/>
      <c r="HN58" s="49"/>
      <c r="HO58" s="49"/>
      <c r="HP58" s="49"/>
      <c r="HQ58" s="49"/>
      <c r="HR58" s="49"/>
      <c r="HS58" s="49"/>
      <c r="HT58" s="49"/>
      <c r="HU58" s="49"/>
      <c r="HV58" s="49"/>
      <c r="HW58" s="49"/>
      <c r="HX58" s="49"/>
      <c r="HY58" s="49"/>
      <c r="HZ58" s="49"/>
      <c r="IA58" s="49"/>
      <c r="IB58" s="49"/>
      <c r="IC58" s="49"/>
      <c r="ID58" s="49"/>
      <c r="IE58" s="49"/>
      <c r="IF58" s="49"/>
      <c r="IG58" s="49"/>
      <c r="IH58" s="49"/>
      <c r="II58" s="49"/>
      <c r="IJ58" s="49"/>
      <c r="IK58" s="49"/>
      <c r="IL58" s="49"/>
      <c r="IM58" s="49"/>
      <c r="IN58" s="49"/>
      <c r="IO58" s="49"/>
      <c r="IP58" s="49"/>
      <c r="IQ58" s="49"/>
      <c r="IR58" s="49"/>
      <c r="IS58" s="49"/>
      <c r="IT58" s="49"/>
      <c r="IU58" s="49"/>
      <c r="IV58" s="49"/>
    </row>
    <row r="59" spans="1:256" x14ac:dyDescent="0.2">
      <c r="B59" s="167" t="s">
        <v>4</v>
      </c>
      <c r="C59" s="94">
        <v>7.8</v>
      </c>
      <c r="D59" s="94">
        <v>-10.6</v>
      </c>
      <c r="E59" s="94">
        <v>5.8</v>
      </c>
      <c r="F59" s="94">
        <v>18.3</v>
      </c>
      <c r="G59" s="94">
        <v>13.7</v>
      </c>
    </row>
    <row r="60" spans="1:256" x14ac:dyDescent="0.2">
      <c r="B60" s="168"/>
      <c r="C60" s="96">
        <v>195798</v>
      </c>
      <c r="D60" s="96">
        <v>227095</v>
      </c>
      <c r="E60" s="96">
        <v>144306</v>
      </c>
      <c r="F60" s="96">
        <v>169114</v>
      </c>
      <c r="G60" s="96">
        <v>222719</v>
      </c>
    </row>
    <row r="61" spans="1:256" x14ac:dyDescent="0.2">
      <c r="B61" s="161" t="s">
        <v>5</v>
      </c>
      <c r="C61" s="94">
        <v>7.9</v>
      </c>
      <c r="D61" s="94">
        <v>-9.9</v>
      </c>
      <c r="E61" s="94">
        <v>6.8</v>
      </c>
      <c r="F61" s="94">
        <v>15.8</v>
      </c>
      <c r="G61" s="94">
        <v>14.5</v>
      </c>
    </row>
    <row r="62" spans="1:256" x14ac:dyDescent="0.2">
      <c r="B62" s="162"/>
      <c r="C62" s="95">
        <v>187678</v>
      </c>
      <c r="D62" s="95">
        <v>217748</v>
      </c>
      <c r="E62" s="95">
        <v>138849</v>
      </c>
      <c r="F62" s="95">
        <v>160571</v>
      </c>
      <c r="G62" s="95">
        <v>214890</v>
      </c>
    </row>
    <row r="63" spans="1:256" x14ac:dyDescent="0.2">
      <c r="B63" s="165" t="s">
        <v>6</v>
      </c>
      <c r="C63" s="42">
        <v>83.5</v>
      </c>
      <c r="D63" s="42" t="s">
        <v>75</v>
      </c>
      <c r="E63" s="42">
        <v>9336</v>
      </c>
      <c r="F63" s="42">
        <v>-142.1</v>
      </c>
      <c r="G63" s="42">
        <v>146.30000000000001</v>
      </c>
    </row>
    <row r="64" spans="1:256" x14ac:dyDescent="0.2">
      <c r="A64" s="49"/>
      <c r="B64" s="166"/>
      <c r="C64" s="95">
        <v>21909</v>
      </c>
      <c r="D64" s="95">
        <v>-28402</v>
      </c>
      <c r="E64" s="95">
        <v>61051</v>
      </c>
      <c r="F64" s="95">
        <v>-5583</v>
      </c>
      <c r="G64" s="95">
        <v>53955</v>
      </c>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DZ64" s="49"/>
      <c r="EA64" s="49"/>
      <c r="EB64" s="49"/>
      <c r="EC64" s="49"/>
      <c r="ED64" s="49"/>
      <c r="EE64" s="49"/>
      <c r="EF64" s="49"/>
      <c r="EG64" s="49"/>
      <c r="EH64" s="49"/>
      <c r="EI64" s="49"/>
      <c r="EJ64" s="49"/>
      <c r="EK64" s="49"/>
      <c r="EL64" s="49"/>
      <c r="EM64" s="49"/>
      <c r="EN64" s="49"/>
      <c r="EO64" s="49"/>
      <c r="EP64" s="49"/>
      <c r="EQ64" s="49"/>
      <c r="ER64" s="49"/>
      <c r="ES64" s="49"/>
      <c r="ET64" s="49"/>
      <c r="EU64" s="49"/>
      <c r="EV64" s="49"/>
      <c r="EW64" s="49"/>
      <c r="EX64" s="49"/>
      <c r="EY64" s="49"/>
      <c r="EZ64" s="49"/>
      <c r="FA64" s="49"/>
      <c r="FB64" s="49"/>
      <c r="FC64" s="49"/>
      <c r="FD64" s="49"/>
      <c r="FE64" s="49"/>
      <c r="FF64" s="49"/>
      <c r="FG64" s="49"/>
      <c r="FH64" s="49"/>
      <c r="FI64" s="49"/>
      <c r="FJ64" s="49"/>
      <c r="FK64" s="49"/>
      <c r="FL64" s="49"/>
      <c r="FM64" s="49"/>
      <c r="FN64" s="49"/>
      <c r="FO64" s="49"/>
      <c r="FP64" s="49"/>
      <c r="FQ64" s="49"/>
      <c r="FR64" s="49"/>
      <c r="FS64" s="49"/>
      <c r="FT64" s="49"/>
      <c r="FU64" s="49"/>
      <c r="FV64" s="49"/>
      <c r="FW64" s="49"/>
      <c r="FX64" s="49"/>
      <c r="FY64" s="49"/>
      <c r="FZ64" s="49"/>
      <c r="GA64" s="49"/>
      <c r="GB64" s="49"/>
      <c r="GC64" s="49"/>
      <c r="GD64" s="49"/>
      <c r="GE64" s="49"/>
      <c r="GF64" s="49"/>
      <c r="GG64" s="49"/>
      <c r="GH64" s="49"/>
      <c r="GI64" s="49"/>
      <c r="GJ64" s="49"/>
      <c r="GK64" s="49"/>
      <c r="GL64" s="49"/>
      <c r="GM64" s="49"/>
      <c r="GN64" s="49"/>
      <c r="GO64" s="49"/>
      <c r="GP64" s="49"/>
      <c r="GQ64" s="49"/>
      <c r="GR64" s="49"/>
      <c r="GS64" s="49"/>
      <c r="GT64" s="49"/>
      <c r="GU64" s="49"/>
      <c r="GV64" s="49"/>
      <c r="GW64" s="49"/>
      <c r="GX64" s="49"/>
      <c r="GY64" s="49"/>
      <c r="GZ64" s="49"/>
      <c r="HA64" s="49"/>
      <c r="HB64" s="49"/>
      <c r="HC64" s="49"/>
      <c r="HD64" s="49"/>
      <c r="HE64" s="49"/>
      <c r="HF64" s="49"/>
      <c r="HG64" s="49"/>
      <c r="HH64" s="49"/>
      <c r="HI64" s="49"/>
      <c r="HJ64" s="49"/>
      <c r="HK64" s="49"/>
      <c r="HL64" s="49"/>
      <c r="HM64" s="49"/>
      <c r="HN64" s="49"/>
      <c r="HO64" s="49"/>
      <c r="HP64" s="49"/>
      <c r="HQ64" s="49"/>
      <c r="HR64" s="49"/>
      <c r="HS64" s="49"/>
      <c r="HT64" s="49"/>
      <c r="HU64" s="49"/>
      <c r="HV64" s="49"/>
      <c r="HW64" s="49"/>
      <c r="HX64" s="49"/>
      <c r="HY64" s="49"/>
      <c r="HZ64" s="49"/>
      <c r="IA64" s="49"/>
      <c r="IB64" s="49"/>
      <c r="IC64" s="49"/>
      <c r="ID64" s="49"/>
      <c r="IE64" s="49"/>
      <c r="IF64" s="49"/>
      <c r="IG64" s="49"/>
      <c r="IH64" s="49"/>
      <c r="II64" s="49"/>
      <c r="IJ64" s="49"/>
      <c r="IK64" s="49"/>
      <c r="IL64" s="49"/>
      <c r="IM64" s="49"/>
      <c r="IN64" s="49"/>
      <c r="IO64" s="49"/>
      <c r="IP64" s="49"/>
      <c r="IQ64" s="49"/>
      <c r="IR64" s="49"/>
      <c r="IS64" s="49"/>
      <c r="IT64" s="49"/>
      <c r="IU64" s="49"/>
      <c r="IV64" s="49"/>
    </row>
    <row r="65" spans="1:256" x14ac:dyDescent="0.2">
      <c r="A65" s="49"/>
      <c r="B65" s="165" t="s">
        <v>7</v>
      </c>
      <c r="C65" s="94">
        <v>1</v>
      </c>
      <c r="D65" s="94">
        <v>-7</v>
      </c>
      <c r="E65" s="94">
        <v>-3.4</v>
      </c>
      <c r="F65" s="94">
        <v>1.4</v>
      </c>
      <c r="G65" s="94">
        <v>5.2</v>
      </c>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49"/>
      <c r="DD65" s="49"/>
      <c r="DE65" s="49"/>
      <c r="DF65" s="49"/>
      <c r="DG65" s="49"/>
      <c r="DH65" s="49"/>
      <c r="DI65" s="49"/>
      <c r="DJ65" s="49"/>
      <c r="DK65" s="49"/>
      <c r="DL65" s="49"/>
      <c r="DM65" s="49"/>
      <c r="DN65" s="49"/>
      <c r="DO65" s="49"/>
      <c r="DP65" s="49"/>
      <c r="DQ65" s="49"/>
      <c r="DR65" s="49"/>
      <c r="DS65" s="49"/>
      <c r="DT65" s="49"/>
      <c r="DU65" s="49"/>
      <c r="DV65" s="49"/>
      <c r="DW65" s="49"/>
      <c r="DX65" s="49"/>
      <c r="DY65" s="49"/>
      <c r="DZ65" s="49"/>
      <c r="EA65" s="49"/>
      <c r="EB65" s="49"/>
      <c r="EC65" s="49"/>
      <c r="ED65" s="49"/>
      <c r="EE65" s="49"/>
      <c r="EF65" s="49"/>
      <c r="EG65" s="49"/>
      <c r="EH65" s="49"/>
      <c r="EI65" s="49"/>
      <c r="EJ65" s="49"/>
      <c r="EK65" s="49"/>
      <c r="EL65" s="49"/>
      <c r="EM65" s="49"/>
      <c r="EN65" s="49"/>
      <c r="EO65" s="49"/>
      <c r="EP65" s="49"/>
      <c r="EQ65" s="49"/>
      <c r="ER65" s="49"/>
      <c r="ES65" s="49"/>
      <c r="ET65" s="49"/>
      <c r="EU65" s="49"/>
      <c r="EV65" s="49"/>
      <c r="EW65" s="49"/>
      <c r="EX65" s="49"/>
      <c r="EY65" s="49"/>
      <c r="EZ65" s="49"/>
      <c r="FA65" s="49"/>
      <c r="FB65" s="49"/>
      <c r="FC65" s="49"/>
      <c r="FD65" s="49"/>
      <c r="FE65" s="49"/>
      <c r="FF65" s="49"/>
      <c r="FG65" s="49"/>
      <c r="FH65" s="49"/>
      <c r="FI65" s="49"/>
      <c r="FJ65" s="49"/>
      <c r="FK65" s="49"/>
      <c r="FL65" s="49"/>
      <c r="FM65" s="49"/>
      <c r="FN65" s="49"/>
      <c r="FO65" s="49"/>
      <c r="FP65" s="49"/>
      <c r="FQ65" s="49"/>
      <c r="FR65" s="49"/>
      <c r="FS65" s="49"/>
      <c r="FT65" s="49"/>
      <c r="FU65" s="49"/>
      <c r="FV65" s="49"/>
      <c r="FW65" s="49"/>
      <c r="FX65" s="49"/>
      <c r="FY65" s="49"/>
      <c r="FZ65" s="49"/>
      <c r="GA65" s="49"/>
      <c r="GB65" s="49"/>
      <c r="GC65" s="49"/>
      <c r="GD65" s="49"/>
      <c r="GE65" s="49"/>
      <c r="GF65" s="49"/>
      <c r="GG65" s="49"/>
      <c r="GH65" s="49"/>
      <c r="GI65" s="49"/>
      <c r="GJ65" s="49"/>
      <c r="GK65" s="49"/>
      <c r="GL65" s="49"/>
      <c r="GM65" s="49"/>
      <c r="GN65" s="49"/>
      <c r="GO65" s="49"/>
      <c r="GP65" s="49"/>
      <c r="GQ65" s="49"/>
      <c r="GR65" s="49"/>
      <c r="GS65" s="49"/>
      <c r="GT65" s="49"/>
      <c r="GU65" s="49"/>
      <c r="GV65" s="49"/>
      <c r="GW65" s="49"/>
      <c r="GX65" s="49"/>
      <c r="GY65" s="49"/>
      <c r="GZ65" s="49"/>
      <c r="HA65" s="49"/>
      <c r="HB65" s="49"/>
      <c r="HC65" s="49"/>
      <c r="HD65" s="49"/>
      <c r="HE65" s="49"/>
      <c r="HF65" s="49"/>
      <c r="HG65" s="49"/>
      <c r="HH65" s="49"/>
      <c r="HI65" s="49"/>
      <c r="HJ65" s="49"/>
      <c r="HK65" s="49"/>
      <c r="HL65" s="49"/>
      <c r="HM65" s="49"/>
      <c r="HN65" s="49"/>
      <c r="HO65" s="49"/>
      <c r="HP65" s="49"/>
      <c r="HQ65" s="49"/>
      <c r="HR65" s="49"/>
      <c r="HS65" s="49"/>
      <c r="HT65" s="49"/>
      <c r="HU65" s="49"/>
      <c r="HV65" s="49"/>
      <c r="HW65" s="49"/>
      <c r="HX65" s="49"/>
      <c r="HY65" s="49"/>
      <c r="HZ65" s="49"/>
      <c r="IA65" s="49"/>
      <c r="IB65" s="49"/>
      <c r="IC65" s="49"/>
      <c r="ID65" s="49"/>
      <c r="IE65" s="49"/>
      <c r="IF65" s="49"/>
      <c r="IG65" s="49"/>
      <c r="IH65" s="49"/>
      <c r="II65" s="49"/>
      <c r="IJ65" s="49"/>
      <c r="IK65" s="49"/>
      <c r="IL65" s="49"/>
      <c r="IM65" s="49"/>
      <c r="IN65" s="49"/>
      <c r="IO65" s="49"/>
      <c r="IP65" s="49"/>
      <c r="IQ65" s="49"/>
      <c r="IR65" s="49"/>
      <c r="IS65" s="49"/>
      <c r="IT65" s="49"/>
      <c r="IU65" s="49"/>
      <c r="IV65" s="49"/>
    </row>
    <row r="66" spans="1:256" x14ac:dyDescent="0.2">
      <c r="A66" s="49"/>
      <c r="B66" s="166"/>
      <c r="C66" s="95">
        <v>99842</v>
      </c>
      <c r="D66" s="95">
        <v>96122</v>
      </c>
      <c r="E66" s="95">
        <v>96273</v>
      </c>
      <c r="F66" s="95">
        <v>97854</v>
      </c>
      <c r="G66" s="95">
        <v>104989</v>
      </c>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c r="DA66" s="49"/>
      <c r="DB66" s="49"/>
      <c r="DC66" s="49"/>
      <c r="DD66" s="49"/>
      <c r="DE66" s="49"/>
      <c r="DF66" s="49"/>
      <c r="DG66" s="49"/>
      <c r="DH66" s="49"/>
      <c r="DI66" s="49"/>
      <c r="DJ66" s="49"/>
      <c r="DK66" s="49"/>
      <c r="DL66" s="49"/>
      <c r="DM66" s="49"/>
      <c r="DN66" s="49"/>
      <c r="DO66" s="49"/>
      <c r="DP66" s="49"/>
      <c r="DQ66" s="49"/>
      <c r="DR66" s="49"/>
      <c r="DS66" s="49"/>
      <c r="DT66" s="49"/>
      <c r="DU66" s="49"/>
      <c r="DV66" s="49"/>
      <c r="DW66" s="49"/>
      <c r="DX66" s="49"/>
      <c r="DY66" s="49"/>
      <c r="DZ66" s="49"/>
      <c r="EA66" s="49"/>
      <c r="EB66" s="49"/>
      <c r="EC66" s="49"/>
      <c r="ED66" s="49"/>
      <c r="EE66" s="49"/>
      <c r="EF66" s="49"/>
      <c r="EG66" s="49"/>
      <c r="EH66" s="49"/>
      <c r="EI66" s="49"/>
      <c r="EJ66" s="49"/>
      <c r="EK66" s="49"/>
      <c r="EL66" s="49"/>
      <c r="EM66" s="49"/>
      <c r="EN66" s="49"/>
      <c r="EO66" s="49"/>
      <c r="EP66" s="49"/>
      <c r="EQ66" s="49"/>
      <c r="ER66" s="49"/>
      <c r="ES66" s="49"/>
      <c r="ET66" s="49"/>
      <c r="EU66" s="49"/>
      <c r="EV66" s="49"/>
      <c r="EW66" s="49"/>
      <c r="EX66" s="49"/>
      <c r="EY66" s="49"/>
      <c r="EZ66" s="49"/>
      <c r="FA66" s="49"/>
      <c r="FB66" s="49"/>
      <c r="FC66" s="49"/>
      <c r="FD66" s="49"/>
      <c r="FE66" s="49"/>
      <c r="FF66" s="49"/>
      <c r="FG66" s="49"/>
      <c r="FH66" s="49"/>
      <c r="FI66" s="49"/>
      <c r="FJ66" s="49"/>
      <c r="FK66" s="49"/>
      <c r="FL66" s="49"/>
      <c r="FM66" s="49"/>
      <c r="FN66" s="49"/>
      <c r="FO66" s="49"/>
      <c r="FP66" s="49"/>
      <c r="FQ66" s="49"/>
      <c r="FR66" s="49"/>
      <c r="FS66" s="49"/>
      <c r="FT66" s="49"/>
      <c r="FU66" s="49"/>
      <c r="FV66" s="49"/>
      <c r="FW66" s="49"/>
      <c r="FX66" s="49"/>
      <c r="FY66" s="49"/>
      <c r="FZ66" s="49"/>
      <c r="GA66" s="49"/>
      <c r="GB66" s="49"/>
      <c r="GC66" s="49"/>
      <c r="GD66" s="49"/>
      <c r="GE66" s="49"/>
      <c r="GF66" s="49"/>
      <c r="GG66" s="49"/>
      <c r="GH66" s="49"/>
      <c r="GI66" s="49"/>
      <c r="GJ66" s="49"/>
      <c r="GK66" s="49"/>
      <c r="GL66" s="49"/>
      <c r="GM66" s="49"/>
      <c r="GN66" s="49"/>
      <c r="GO66" s="49"/>
      <c r="GP66" s="49"/>
      <c r="GQ66" s="49"/>
      <c r="GR66" s="49"/>
      <c r="GS66" s="49"/>
      <c r="GT66" s="49"/>
      <c r="GU66" s="49"/>
      <c r="GV66" s="49"/>
      <c r="GW66" s="49"/>
      <c r="GX66" s="49"/>
      <c r="GY66" s="49"/>
      <c r="GZ66" s="49"/>
      <c r="HA66" s="49"/>
      <c r="HB66" s="49"/>
      <c r="HC66" s="49"/>
      <c r="HD66" s="49"/>
      <c r="HE66" s="49"/>
      <c r="HF66" s="49"/>
      <c r="HG66" s="49"/>
      <c r="HH66" s="49"/>
      <c r="HI66" s="49"/>
      <c r="HJ66" s="49"/>
      <c r="HK66" s="49"/>
      <c r="HL66" s="49"/>
      <c r="HM66" s="49"/>
      <c r="HN66" s="49"/>
      <c r="HO66" s="49"/>
      <c r="HP66" s="49"/>
      <c r="HQ66" s="49"/>
      <c r="HR66" s="49"/>
      <c r="HS66" s="49"/>
      <c r="HT66" s="49"/>
      <c r="HU66" s="49"/>
      <c r="HV66" s="49"/>
      <c r="HW66" s="49"/>
      <c r="HX66" s="49"/>
      <c r="HY66" s="49"/>
      <c r="HZ66" s="49"/>
      <c r="IA66" s="49"/>
      <c r="IB66" s="49"/>
      <c r="IC66" s="49"/>
      <c r="ID66" s="49"/>
      <c r="IE66" s="49"/>
      <c r="IF66" s="49"/>
      <c r="IG66" s="49"/>
      <c r="IH66" s="49"/>
      <c r="II66" s="49"/>
      <c r="IJ66" s="49"/>
      <c r="IK66" s="49"/>
      <c r="IL66" s="49"/>
      <c r="IM66" s="49"/>
      <c r="IN66" s="49"/>
      <c r="IO66" s="49"/>
      <c r="IP66" s="49"/>
      <c r="IQ66" s="49"/>
      <c r="IR66" s="49"/>
      <c r="IS66" s="49"/>
      <c r="IT66" s="49"/>
      <c r="IU66" s="49"/>
      <c r="IV66" s="49"/>
    </row>
    <row r="67" spans="1:256" x14ac:dyDescent="0.2">
      <c r="B67" s="167" t="s">
        <v>8</v>
      </c>
      <c r="C67" s="94">
        <v>7</v>
      </c>
      <c r="D67" s="94">
        <v>4.7</v>
      </c>
      <c r="E67" s="94">
        <v>2.5</v>
      </c>
      <c r="F67" s="94">
        <v>1.7</v>
      </c>
      <c r="G67" s="94">
        <v>-2.2999999999999998</v>
      </c>
    </row>
    <row r="68" spans="1:256" x14ac:dyDescent="0.2">
      <c r="B68" s="164"/>
      <c r="C68" s="95">
        <v>148656</v>
      </c>
      <c r="D68" s="95">
        <v>146384</v>
      </c>
      <c r="E68" s="95">
        <v>145350</v>
      </c>
      <c r="F68" s="95">
        <v>146380</v>
      </c>
      <c r="G68" s="95">
        <v>145221</v>
      </c>
    </row>
    <row r="69" spans="1:256" x14ac:dyDescent="0.2">
      <c r="B69" s="50" t="s">
        <v>9</v>
      </c>
      <c r="C69" s="94">
        <v>7</v>
      </c>
      <c r="D69" s="94">
        <v>2.1</v>
      </c>
      <c r="E69" s="94">
        <v>9.3000000000000007</v>
      </c>
      <c r="F69" s="94">
        <v>4.3</v>
      </c>
      <c r="G69" s="94">
        <v>6.7</v>
      </c>
    </row>
    <row r="70" spans="1:256" x14ac:dyDescent="0.2">
      <c r="A70" s="51"/>
      <c r="B70" s="53" t="s">
        <v>10</v>
      </c>
      <c r="C70" s="97">
        <v>6.7</v>
      </c>
      <c r="D70" s="97">
        <v>5</v>
      </c>
      <c r="E70" s="97">
        <v>9.3000000000000007</v>
      </c>
      <c r="F70" s="97">
        <v>6.8</v>
      </c>
      <c r="G70" s="97">
        <v>7.3</v>
      </c>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c r="FF70" s="51"/>
      <c r="FG70" s="51"/>
      <c r="FH70" s="51"/>
      <c r="FI70" s="51"/>
      <c r="FJ70" s="51"/>
      <c r="FK70" s="51"/>
      <c r="FL70" s="51"/>
      <c r="FM70" s="51"/>
      <c r="FN70" s="51"/>
      <c r="FO70" s="51"/>
      <c r="FP70" s="51"/>
      <c r="FQ70" s="51"/>
      <c r="FR70" s="51"/>
      <c r="FS70" s="51"/>
      <c r="FT70" s="51"/>
      <c r="FU70" s="51"/>
      <c r="FV70" s="51"/>
      <c r="FW70" s="51"/>
      <c r="FX70" s="51"/>
      <c r="FY70" s="51"/>
      <c r="FZ70" s="51"/>
      <c r="GA70" s="51"/>
      <c r="GB70" s="51"/>
      <c r="GC70" s="51"/>
      <c r="GD70" s="51"/>
      <c r="GE70" s="51"/>
      <c r="GF70" s="51"/>
      <c r="GG70" s="51"/>
      <c r="GH70" s="51"/>
      <c r="GI70" s="51"/>
      <c r="GJ70" s="51"/>
      <c r="GK70" s="51"/>
      <c r="GL70" s="51"/>
      <c r="GM70" s="51"/>
      <c r="GN70" s="51"/>
      <c r="GO70" s="51"/>
      <c r="GP70" s="51"/>
      <c r="GQ70" s="51"/>
      <c r="GR70" s="51"/>
      <c r="GS70" s="51"/>
      <c r="GT70" s="51"/>
      <c r="GU70" s="51"/>
      <c r="GV70" s="51"/>
      <c r="GW70" s="51"/>
      <c r="GX70" s="51"/>
      <c r="GY70" s="51"/>
      <c r="GZ70" s="51"/>
      <c r="HA70" s="51"/>
      <c r="HB70" s="51"/>
      <c r="HC70" s="51"/>
      <c r="HD70" s="51"/>
      <c r="HE70" s="51"/>
      <c r="HF70" s="51"/>
      <c r="HG70" s="51"/>
      <c r="HH70" s="51"/>
      <c r="HI70" s="51"/>
      <c r="HJ70" s="51"/>
      <c r="HK70" s="51"/>
      <c r="HL70" s="51"/>
      <c r="HM70" s="51"/>
      <c r="HN70" s="51"/>
      <c r="HO70" s="51"/>
      <c r="HP70" s="51"/>
      <c r="HQ70" s="51"/>
      <c r="HR70" s="51"/>
      <c r="HS70" s="51"/>
      <c r="HT70" s="51"/>
      <c r="HU70" s="51"/>
      <c r="HV70" s="51"/>
      <c r="HW70" s="51"/>
      <c r="HX70" s="51"/>
      <c r="HY70" s="51"/>
      <c r="HZ70" s="51"/>
      <c r="IA70" s="51"/>
      <c r="IB70" s="51"/>
      <c r="IC70" s="51"/>
      <c r="ID70" s="51"/>
      <c r="IE70" s="51"/>
      <c r="IF70" s="51"/>
      <c r="IG70" s="51"/>
      <c r="IH70" s="51"/>
      <c r="II70" s="51"/>
      <c r="IJ70" s="51"/>
      <c r="IK70" s="51"/>
      <c r="IL70" s="51"/>
      <c r="IM70" s="51"/>
      <c r="IN70" s="51"/>
      <c r="IO70" s="51"/>
      <c r="IP70" s="51"/>
      <c r="IQ70" s="51"/>
      <c r="IR70" s="51"/>
      <c r="IS70" s="51"/>
      <c r="IT70" s="51"/>
      <c r="IU70" s="51"/>
      <c r="IV70" s="51"/>
    </row>
    <row r="71" spans="1:256" x14ac:dyDescent="0.2">
      <c r="B71" s="170" t="s">
        <v>11</v>
      </c>
      <c r="C71" s="94">
        <v>10.3</v>
      </c>
      <c r="D71" s="94">
        <v>10.4</v>
      </c>
      <c r="E71" s="94">
        <v>10.6</v>
      </c>
      <c r="F71" s="94">
        <v>8.9</v>
      </c>
      <c r="G71" s="94">
        <v>8.9</v>
      </c>
    </row>
    <row r="72" spans="1:256" x14ac:dyDescent="0.2">
      <c r="A72" s="51"/>
      <c r="B72" s="171"/>
      <c r="C72" s="98">
        <v>8.9</v>
      </c>
      <c r="D72" s="98">
        <v>9</v>
      </c>
      <c r="E72" s="98">
        <v>9.5</v>
      </c>
      <c r="F72" s="98">
        <v>9</v>
      </c>
      <c r="G72" s="98">
        <v>9.1</v>
      </c>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c r="DI72" s="51"/>
      <c r="DJ72" s="51"/>
      <c r="DK72" s="51"/>
      <c r="DL72" s="51"/>
      <c r="DM72" s="51"/>
      <c r="DN72" s="51"/>
      <c r="DO72" s="51"/>
      <c r="DP72" s="51"/>
      <c r="DQ72" s="51"/>
      <c r="DR72" s="51"/>
      <c r="DS72" s="51"/>
      <c r="DT72" s="51"/>
      <c r="DU72" s="51"/>
      <c r="DV72" s="51"/>
      <c r="DW72" s="51"/>
      <c r="DX72" s="51"/>
      <c r="DY72" s="51"/>
      <c r="DZ72" s="51"/>
      <c r="EA72" s="51"/>
      <c r="EB72" s="51"/>
      <c r="EC72" s="51"/>
      <c r="ED72" s="51"/>
      <c r="EE72" s="51"/>
      <c r="EF72" s="51"/>
      <c r="EG72" s="51"/>
      <c r="EH72" s="51"/>
      <c r="EI72" s="51"/>
      <c r="EJ72" s="51"/>
      <c r="EK72" s="51"/>
      <c r="EL72" s="51"/>
      <c r="EM72" s="51"/>
      <c r="EN72" s="51"/>
      <c r="EO72" s="51"/>
      <c r="EP72" s="51"/>
      <c r="EQ72" s="51"/>
      <c r="ER72" s="51"/>
      <c r="ES72" s="51"/>
      <c r="ET72" s="51"/>
      <c r="EU72" s="51"/>
      <c r="EV72" s="51"/>
      <c r="EW72" s="51"/>
      <c r="EX72" s="51"/>
      <c r="EY72" s="51"/>
      <c r="EZ72" s="51"/>
      <c r="FA72" s="51"/>
      <c r="FB72" s="51"/>
      <c r="FC72" s="51"/>
      <c r="FD72" s="51"/>
      <c r="FE72" s="51"/>
      <c r="FF72" s="51"/>
      <c r="FG72" s="51"/>
      <c r="FH72" s="51"/>
      <c r="FI72" s="51"/>
      <c r="FJ72" s="51"/>
      <c r="FK72" s="51"/>
      <c r="FL72" s="51"/>
      <c r="FM72" s="51"/>
      <c r="FN72" s="51"/>
      <c r="FO72" s="51"/>
      <c r="FP72" s="51"/>
      <c r="FQ72" s="51"/>
      <c r="FR72" s="51"/>
      <c r="FS72" s="51"/>
      <c r="FT72" s="51"/>
      <c r="FU72" s="51"/>
      <c r="FV72" s="51"/>
      <c r="FW72" s="51"/>
      <c r="FX72" s="51"/>
      <c r="FY72" s="51"/>
      <c r="FZ72" s="51"/>
      <c r="GA72" s="51"/>
      <c r="GB72" s="51"/>
      <c r="GC72" s="51"/>
      <c r="GD72" s="51"/>
      <c r="GE72" s="51"/>
      <c r="GF72" s="51"/>
      <c r="GG72" s="51"/>
      <c r="GH72" s="51"/>
      <c r="GI72" s="51"/>
      <c r="GJ72" s="51"/>
      <c r="GK72" s="51"/>
      <c r="GL72" s="51"/>
      <c r="GM72" s="51"/>
      <c r="GN72" s="51"/>
      <c r="GO72" s="51"/>
      <c r="GP72" s="51"/>
      <c r="GQ72" s="51"/>
      <c r="GR72" s="51"/>
      <c r="GS72" s="51"/>
      <c r="GT72" s="51"/>
      <c r="GU72" s="51"/>
      <c r="GV72" s="51"/>
      <c r="GW72" s="51"/>
      <c r="GX72" s="51"/>
      <c r="GY72" s="51"/>
      <c r="GZ72" s="51"/>
      <c r="HA72" s="51"/>
      <c r="HB72" s="51"/>
      <c r="HC72" s="51"/>
      <c r="HD72" s="51"/>
      <c r="HE72" s="51"/>
      <c r="HF72" s="51"/>
      <c r="HG72" s="51"/>
      <c r="HH72" s="51"/>
      <c r="HI72" s="51"/>
      <c r="HJ72" s="51"/>
      <c r="HK72" s="51"/>
      <c r="HL72" s="51"/>
      <c r="HM72" s="51"/>
      <c r="HN72" s="51"/>
      <c r="HO72" s="51"/>
      <c r="HP72" s="51"/>
      <c r="HQ72" s="51"/>
      <c r="HR72" s="51"/>
      <c r="HS72" s="51"/>
      <c r="HT72" s="51"/>
      <c r="HU72" s="51"/>
      <c r="HV72" s="51"/>
      <c r="HW72" s="51"/>
      <c r="HX72" s="51"/>
      <c r="HY72" s="51"/>
      <c r="HZ72" s="51"/>
      <c r="IA72" s="51"/>
      <c r="IB72" s="51"/>
      <c r="IC72" s="51"/>
      <c r="ID72" s="51"/>
      <c r="IE72" s="51"/>
      <c r="IF72" s="51"/>
      <c r="IG72" s="51"/>
      <c r="IH72" s="51"/>
      <c r="II72" s="51"/>
      <c r="IJ72" s="51"/>
      <c r="IK72" s="51"/>
      <c r="IL72" s="51"/>
      <c r="IM72" s="51"/>
      <c r="IN72" s="51"/>
      <c r="IO72" s="51"/>
      <c r="IP72" s="51"/>
      <c r="IQ72" s="51"/>
      <c r="IR72" s="51"/>
      <c r="IS72" s="51"/>
      <c r="IT72" s="51"/>
      <c r="IU72" s="51"/>
      <c r="IV72" s="51"/>
    </row>
    <row r="73" spans="1:256" ht="13.5" thickBot="1" x14ac:dyDescent="0.25">
      <c r="B73" s="54" t="s">
        <v>91</v>
      </c>
      <c r="C73" s="99">
        <v>88</v>
      </c>
      <c r="D73" s="99">
        <v>89</v>
      </c>
      <c r="E73" s="99">
        <v>90</v>
      </c>
      <c r="F73" s="99">
        <v>91</v>
      </c>
      <c r="G73" s="99">
        <v>91</v>
      </c>
      <c r="H73" s="47"/>
    </row>
    <row r="74" spans="1:256" x14ac:dyDescent="0.2">
      <c r="B74" s="172" t="s">
        <v>81</v>
      </c>
      <c r="C74" s="173"/>
      <c r="D74" s="173"/>
      <c r="E74" s="173"/>
      <c r="F74" s="173"/>
      <c r="G74" s="174"/>
    </row>
    <row r="75" spans="1:256" x14ac:dyDescent="0.2">
      <c r="B75" s="175"/>
      <c r="C75" s="175"/>
      <c r="D75" s="175"/>
      <c r="E75" s="175"/>
      <c r="F75" s="175"/>
      <c r="G75" s="175"/>
    </row>
  </sheetData>
  <mergeCells count="33">
    <mergeCell ref="B67:B68"/>
    <mergeCell ref="B71:B72"/>
    <mergeCell ref="B74:G75"/>
    <mergeCell ref="B55:B56"/>
    <mergeCell ref="B57:B58"/>
    <mergeCell ref="B59:B60"/>
    <mergeCell ref="B61:B62"/>
    <mergeCell ref="B63:B64"/>
    <mergeCell ref="B65:B66"/>
    <mergeCell ref="B53:B54"/>
    <mergeCell ref="F27:G27"/>
    <mergeCell ref="B29:B30"/>
    <mergeCell ref="B31:B32"/>
    <mergeCell ref="B33:B34"/>
    <mergeCell ref="B35:B36"/>
    <mergeCell ref="B37:B38"/>
    <mergeCell ref="B39:B40"/>
    <mergeCell ref="B41:B42"/>
    <mergeCell ref="B43:B44"/>
    <mergeCell ref="B47:B48"/>
    <mergeCell ref="F51:G51"/>
    <mergeCell ref="B23:B24"/>
    <mergeCell ref="A1:G1"/>
    <mergeCell ref="B2:G2"/>
    <mergeCell ref="F3:G3"/>
    <mergeCell ref="B5:B6"/>
    <mergeCell ref="B7:B8"/>
    <mergeCell ref="B9:B10"/>
    <mergeCell ref="B11:B12"/>
    <mergeCell ref="B13:B14"/>
    <mergeCell ref="B15:B16"/>
    <mergeCell ref="B17:B18"/>
    <mergeCell ref="B19:B20"/>
  </mergeCells>
  <phoneticPr fontId="17"/>
  <printOptions horizontalCentered="1"/>
  <pageMargins left="0.70866141732283472" right="0.70866141732283472" top="0.74803149606299213" bottom="0.74803149606299213" header="0.31496062992125984" footer="0.31496062992125984"/>
  <pageSetup paperSize="9" scale="78" orientation="portrait" r:id="rId1"/>
  <rowBreaks count="1" manualBreakCount="1">
    <brk id="7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3"/>
  <sheetViews>
    <sheetView view="pageBreakPreview" zoomScaleNormal="100" zoomScaleSheetLayoutView="100" workbookViewId="0">
      <selection sqref="A1:F1"/>
    </sheetView>
  </sheetViews>
  <sheetFormatPr defaultColWidth="9" defaultRowHeight="13" x14ac:dyDescent="0.2"/>
  <cols>
    <col min="1" max="1" width="3.6328125" style="8" customWidth="1"/>
    <col min="2" max="2" width="30.6328125" style="8" customWidth="1"/>
    <col min="3" max="5" width="15.6328125" style="8" customWidth="1"/>
    <col min="6" max="16384" width="9" style="8"/>
  </cols>
  <sheetData>
    <row r="1" spans="1:7" ht="21" customHeight="1" x14ac:dyDescent="0.3">
      <c r="A1" s="180" t="s">
        <v>105</v>
      </c>
      <c r="B1" s="180"/>
      <c r="C1" s="180"/>
      <c r="D1" s="180"/>
      <c r="E1" s="180"/>
      <c r="F1" s="180"/>
    </row>
    <row r="2" spans="1:7" x14ac:dyDescent="0.2">
      <c r="B2" s="176" t="s">
        <v>88</v>
      </c>
      <c r="C2" s="177"/>
      <c r="D2" s="177"/>
      <c r="E2" s="177"/>
    </row>
    <row r="3" spans="1:7" ht="14.5" thickBot="1" x14ac:dyDescent="0.25">
      <c r="B3" s="9" t="s">
        <v>103</v>
      </c>
      <c r="C3" s="5"/>
      <c r="D3" s="5"/>
      <c r="E3" s="4" t="s">
        <v>58</v>
      </c>
      <c r="F3" s="5"/>
      <c r="G3" s="5"/>
    </row>
    <row r="4" spans="1:7" ht="13.5" thickBot="1" x14ac:dyDescent="0.25">
      <c r="B4" s="10"/>
      <c r="C4" s="63" t="s">
        <v>69</v>
      </c>
      <c r="D4" s="11" t="s">
        <v>14</v>
      </c>
      <c r="E4" s="64" t="s">
        <v>15</v>
      </c>
    </row>
    <row r="5" spans="1:7" x14ac:dyDescent="0.2">
      <c r="B5" s="15" t="s">
        <v>16</v>
      </c>
      <c r="C5" s="69">
        <v>5133938</v>
      </c>
      <c r="D5" s="70">
        <v>1462087</v>
      </c>
      <c r="E5" s="71">
        <v>3671851</v>
      </c>
    </row>
    <row r="6" spans="1:7" x14ac:dyDescent="0.2">
      <c r="B6" s="12" t="s">
        <v>17</v>
      </c>
      <c r="C6" s="72">
        <v>1170858</v>
      </c>
      <c r="D6" s="73">
        <v>350231</v>
      </c>
      <c r="E6" s="74">
        <v>820627</v>
      </c>
    </row>
    <row r="7" spans="1:7" x14ac:dyDescent="0.2">
      <c r="B7" s="12" t="s">
        <v>18</v>
      </c>
      <c r="C7" s="72">
        <v>1546914</v>
      </c>
      <c r="D7" s="73">
        <v>557232</v>
      </c>
      <c r="E7" s="74">
        <v>989682</v>
      </c>
    </row>
    <row r="8" spans="1:7" x14ac:dyDescent="0.2">
      <c r="B8" s="12" t="s">
        <v>19</v>
      </c>
      <c r="C8" s="72">
        <v>111222</v>
      </c>
      <c r="D8" s="73">
        <v>94724</v>
      </c>
      <c r="E8" s="74">
        <v>16498</v>
      </c>
    </row>
    <row r="9" spans="1:7" x14ac:dyDescent="0.2">
      <c r="B9" s="12" t="s">
        <v>20</v>
      </c>
      <c r="C9" s="72">
        <v>0</v>
      </c>
      <c r="D9" s="73">
        <v>0</v>
      </c>
      <c r="E9" s="74">
        <v>0</v>
      </c>
    </row>
    <row r="10" spans="1:7" x14ac:dyDescent="0.2">
      <c r="B10" s="12" t="s">
        <v>21</v>
      </c>
      <c r="C10" s="72">
        <v>1592</v>
      </c>
      <c r="D10" s="73">
        <v>94</v>
      </c>
      <c r="E10" s="74">
        <v>1498</v>
      </c>
    </row>
    <row r="11" spans="1:7" x14ac:dyDescent="0.2">
      <c r="B11" s="12" t="s">
        <v>22</v>
      </c>
      <c r="C11" s="72">
        <v>109630</v>
      </c>
      <c r="D11" s="73">
        <v>94630</v>
      </c>
      <c r="E11" s="74">
        <v>15000</v>
      </c>
    </row>
    <row r="12" spans="1:7" x14ac:dyDescent="0.2">
      <c r="B12" s="12" t="s">
        <v>23</v>
      </c>
      <c r="C12" s="72">
        <v>976047</v>
      </c>
      <c r="D12" s="73">
        <v>254640</v>
      </c>
      <c r="E12" s="74">
        <v>721407</v>
      </c>
    </row>
    <row r="13" spans="1:7" x14ac:dyDescent="0.2">
      <c r="B13" s="12" t="s">
        <v>24</v>
      </c>
      <c r="C13" s="72">
        <v>563020</v>
      </c>
      <c r="D13" s="73">
        <v>95431</v>
      </c>
      <c r="E13" s="74">
        <v>467589</v>
      </c>
    </row>
    <row r="14" spans="1:7" x14ac:dyDescent="0.2">
      <c r="B14" s="12" t="s">
        <v>25</v>
      </c>
      <c r="C14" s="72">
        <v>166790</v>
      </c>
      <c r="D14" s="73">
        <v>59959</v>
      </c>
      <c r="E14" s="74">
        <v>106831</v>
      </c>
    </row>
    <row r="15" spans="1:7" x14ac:dyDescent="0.2">
      <c r="B15" s="12" t="s">
        <v>26</v>
      </c>
      <c r="C15" s="72">
        <v>246237</v>
      </c>
      <c r="D15" s="73">
        <v>99250</v>
      </c>
      <c r="E15" s="74">
        <v>146987</v>
      </c>
    </row>
    <row r="16" spans="1:7" x14ac:dyDescent="0.2">
      <c r="B16" s="12" t="s">
        <v>27</v>
      </c>
      <c r="C16" s="72">
        <v>1328897</v>
      </c>
      <c r="D16" s="73">
        <v>205260</v>
      </c>
      <c r="E16" s="74">
        <v>1123637</v>
      </c>
    </row>
    <row r="17" spans="2:5" x14ac:dyDescent="0.2">
      <c r="B17" s="15" t="s">
        <v>28</v>
      </c>
      <c r="C17" s="69">
        <v>14786041</v>
      </c>
      <c r="D17" s="70">
        <v>1315180</v>
      </c>
      <c r="E17" s="71">
        <v>13470861</v>
      </c>
    </row>
    <row r="18" spans="2:5" x14ac:dyDescent="0.2">
      <c r="B18" s="15" t="s">
        <v>29</v>
      </c>
      <c r="C18" s="69">
        <v>2540</v>
      </c>
      <c r="D18" s="70">
        <v>1243</v>
      </c>
      <c r="E18" s="71">
        <v>1297</v>
      </c>
    </row>
    <row r="19" spans="2:5" x14ac:dyDescent="0.2">
      <c r="B19" s="15" t="s">
        <v>30</v>
      </c>
      <c r="C19" s="75">
        <v>19922519</v>
      </c>
      <c r="D19" s="76">
        <v>2778510</v>
      </c>
      <c r="E19" s="77">
        <v>17144009</v>
      </c>
    </row>
    <row r="20" spans="2:5" x14ac:dyDescent="0.2">
      <c r="B20" s="20" t="s">
        <v>31</v>
      </c>
      <c r="C20" s="69">
        <v>13361921</v>
      </c>
      <c r="D20" s="70">
        <v>1339476</v>
      </c>
      <c r="E20" s="71">
        <v>12022445</v>
      </c>
    </row>
    <row r="21" spans="2:5" x14ac:dyDescent="0.2">
      <c r="B21" s="15" t="s">
        <v>32</v>
      </c>
      <c r="C21" s="69">
        <v>5377533</v>
      </c>
      <c r="D21" s="70">
        <v>1022006</v>
      </c>
      <c r="E21" s="71">
        <v>4355527</v>
      </c>
    </row>
    <row r="22" spans="2:5" x14ac:dyDescent="0.2">
      <c r="B22" s="12" t="s">
        <v>33</v>
      </c>
      <c r="C22" s="72">
        <v>1440349</v>
      </c>
      <c r="D22" s="73">
        <v>416466</v>
      </c>
      <c r="E22" s="74">
        <v>1023883</v>
      </c>
    </row>
    <row r="23" spans="2:5" x14ac:dyDescent="0.2">
      <c r="B23" s="12" t="s">
        <v>34</v>
      </c>
      <c r="C23" s="72">
        <v>1758233</v>
      </c>
      <c r="D23" s="73">
        <v>138349</v>
      </c>
      <c r="E23" s="74">
        <v>1619884</v>
      </c>
    </row>
    <row r="24" spans="2:5" x14ac:dyDescent="0.2">
      <c r="B24" s="12" t="s">
        <v>35</v>
      </c>
      <c r="C24" s="72">
        <v>1504383</v>
      </c>
      <c r="D24" s="73">
        <v>130946</v>
      </c>
      <c r="E24" s="74">
        <v>1373437</v>
      </c>
    </row>
    <row r="25" spans="2:5" x14ac:dyDescent="0.2">
      <c r="B25" s="12" t="s">
        <v>36</v>
      </c>
      <c r="C25" s="72">
        <v>253850</v>
      </c>
      <c r="D25" s="73">
        <v>7403</v>
      </c>
      <c r="E25" s="74">
        <v>246447</v>
      </c>
    </row>
    <row r="26" spans="2:5" x14ac:dyDescent="0.2">
      <c r="B26" s="12" t="s">
        <v>37</v>
      </c>
      <c r="C26" s="72">
        <v>53150</v>
      </c>
      <c r="D26" s="73">
        <v>26544</v>
      </c>
      <c r="E26" s="74">
        <v>26606</v>
      </c>
    </row>
    <row r="27" spans="2:5" x14ac:dyDescent="0.2">
      <c r="B27" s="12" t="s">
        <v>27</v>
      </c>
      <c r="C27" s="72">
        <v>2125801</v>
      </c>
      <c r="D27" s="73">
        <v>440647</v>
      </c>
      <c r="E27" s="74">
        <v>1685154</v>
      </c>
    </row>
    <row r="28" spans="2:5" x14ac:dyDescent="0.2">
      <c r="B28" s="15" t="s">
        <v>38</v>
      </c>
      <c r="C28" s="69">
        <v>7982115</v>
      </c>
      <c r="D28" s="70">
        <v>317470</v>
      </c>
      <c r="E28" s="71">
        <v>7664645</v>
      </c>
    </row>
    <row r="29" spans="2:5" x14ac:dyDescent="0.2">
      <c r="B29" s="12" t="s">
        <v>39</v>
      </c>
      <c r="C29" s="72">
        <v>2231944</v>
      </c>
      <c r="D29" s="73">
        <v>10000</v>
      </c>
      <c r="E29" s="74">
        <v>2221944</v>
      </c>
    </row>
    <row r="30" spans="2:5" x14ac:dyDescent="0.2">
      <c r="B30" s="12" t="s">
        <v>40</v>
      </c>
      <c r="C30" s="72">
        <v>3303548</v>
      </c>
      <c r="D30" s="73">
        <v>179035</v>
      </c>
      <c r="E30" s="74">
        <v>3124513</v>
      </c>
    </row>
    <row r="31" spans="2:5" x14ac:dyDescent="0.2">
      <c r="B31" s="12" t="s">
        <v>35</v>
      </c>
      <c r="C31" s="72">
        <v>3226858</v>
      </c>
      <c r="D31" s="73">
        <v>178785</v>
      </c>
      <c r="E31" s="74">
        <v>3048073</v>
      </c>
    </row>
    <row r="32" spans="2:5" x14ac:dyDescent="0.2">
      <c r="B32" s="12" t="s">
        <v>36</v>
      </c>
      <c r="C32" s="72">
        <v>76690</v>
      </c>
      <c r="D32" s="73">
        <v>250</v>
      </c>
      <c r="E32" s="74">
        <v>76440</v>
      </c>
    </row>
    <row r="33" spans="2:5" x14ac:dyDescent="0.2">
      <c r="B33" s="12" t="s">
        <v>37</v>
      </c>
      <c r="C33" s="72">
        <v>281023</v>
      </c>
      <c r="D33" s="73">
        <v>82308</v>
      </c>
      <c r="E33" s="74">
        <v>198715</v>
      </c>
    </row>
    <row r="34" spans="2:5" x14ac:dyDescent="0.2">
      <c r="B34" s="12" t="s">
        <v>27</v>
      </c>
      <c r="C34" s="72">
        <v>2165600</v>
      </c>
      <c r="D34" s="73">
        <v>46127</v>
      </c>
      <c r="E34" s="74">
        <v>2119473</v>
      </c>
    </row>
    <row r="35" spans="2:5" x14ac:dyDescent="0.2">
      <c r="B35" s="15" t="s">
        <v>41</v>
      </c>
      <c r="C35" s="78">
        <v>2273</v>
      </c>
      <c r="D35" s="79">
        <v>0</v>
      </c>
      <c r="E35" s="80">
        <v>2273</v>
      </c>
    </row>
    <row r="36" spans="2:5" x14ac:dyDescent="0.2">
      <c r="B36" s="21" t="s">
        <v>60</v>
      </c>
      <c r="C36" s="69">
        <v>6560598</v>
      </c>
      <c r="D36" s="70">
        <v>1439034</v>
      </c>
      <c r="E36" s="71">
        <v>5121564</v>
      </c>
    </row>
    <row r="37" spans="2:5" x14ac:dyDescent="0.2">
      <c r="B37" s="12" t="s">
        <v>61</v>
      </c>
      <c r="C37" s="72">
        <v>6301277</v>
      </c>
      <c r="D37" s="73">
        <v>1323020</v>
      </c>
      <c r="E37" s="74">
        <v>4978257</v>
      </c>
    </row>
    <row r="38" spans="2:5" x14ac:dyDescent="0.2">
      <c r="B38" s="12" t="s">
        <v>62</v>
      </c>
      <c r="C38" s="72">
        <v>1092150</v>
      </c>
      <c r="D38" s="73">
        <v>163891</v>
      </c>
      <c r="E38" s="74">
        <v>928259</v>
      </c>
    </row>
    <row r="39" spans="2:5" x14ac:dyDescent="0.2">
      <c r="B39" s="12" t="s">
        <v>63</v>
      </c>
      <c r="C39" s="72">
        <v>1782191</v>
      </c>
      <c r="D39" s="73">
        <v>132032</v>
      </c>
      <c r="E39" s="74">
        <v>1650159</v>
      </c>
    </row>
    <row r="40" spans="2:5" x14ac:dyDescent="0.2">
      <c r="B40" s="12" t="s">
        <v>64</v>
      </c>
      <c r="C40" s="72">
        <v>3610752</v>
      </c>
      <c r="D40" s="73">
        <v>1094315</v>
      </c>
      <c r="E40" s="74">
        <v>2516437</v>
      </c>
    </row>
    <row r="41" spans="2:5" x14ac:dyDescent="0.2">
      <c r="B41" s="12" t="s">
        <v>65</v>
      </c>
      <c r="C41" s="72">
        <v>-183816</v>
      </c>
      <c r="D41" s="73">
        <v>-67218</v>
      </c>
      <c r="E41" s="74">
        <v>-116598</v>
      </c>
    </row>
    <row r="42" spans="2:5" x14ac:dyDescent="0.2">
      <c r="B42" s="12" t="s">
        <v>27</v>
      </c>
      <c r="C42" s="72">
        <v>258166</v>
      </c>
      <c r="D42" s="73">
        <v>115526</v>
      </c>
      <c r="E42" s="74">
        <v>142640</v>
      </c>
    </row>
    <row r="43" spans="2:5" x14ac:dyDescent="0.2">
      <c r="B43" s="12" t="s">
        <v>59</v>
      </c>
      <c r="C43" s="72">
        <v>1155</v>
      </c>
      <c r="D43" s="73">
        <v>488</v>
      </c>
      <c r="E43" s="74">
        <v>667</v>
      </c>
    </row>
    <row r="44" spans="2:5" x14ac:dyDescent="0.2">
      <c r="B44" s="19" t="s">
        <v>68</v>
      </c>
      <c r="C44" s="75">
        <v>19922519</v>
      </c>
      <c r="D44" s="76">
        <v>2778510</v>
      </c>
      <c r="E44" s="77">
        <v>17144009</v>
      </c>
    </row>
    <row r="45" spans="2:5" x14ac:dyDescent="0.2">
      <c r="B45" s="13" t="s">
        <v>42</v>
      </c>
      <c r="C45" s="81">
        <v>164</v>
      </c>
      <c r="D45" s="82">
        <v>0</v>
      </c>
      <c r="E45" s="83">
        <v>164</v>
      </c>
    </row>
    <row r="46" spans="2:5" x14ac:dyDescent="0.2">
      <c r="B46" s="15" t="s">
        <v>43</v>
      </c>
      <c r="C46" s="69">
        <v>3146196</v>
      </c>
      <c r="D46" s="70">
        <v>818841</v>
      </c>
      <c r="E46" s="71">
        <v>2327355</v>
      </c>
    </row>
    <row r="47" spans="2:5" x14ac:dyDescent="0.2">
      <c r="B47" s="12" t="s">
        <v>44</v>
      </c>
      <c r="C47" s="72">
        <v>2519423</v>
      </c>
      <c r="D47" s="73">
        <v>695414</v>
      </c>
      <c r="E47" s="74">
        <v>1824009</v>
      </c>
    </row>
    <row r="48" spans="2:5" x14ac:dyDescent="0.2">
      <c r="B48" s="12" t="s">
        <v>45</v>
      </c>
      <c r="C48" s="72">
        <v>416370</v>
      </c>
      <c r="D48" s="73">
        <v>85037</v>
      </c>
      <c r="E48" s="74">
        <v>331333</v>
      </c>
    </row>
    <row r="49" spans="2:5" x14ac:dyDescent="0.2">
      <c r="B49" s="15" t="s">
        <v>46</v>
      </c>
      <c r="C49" s="69">
        <v>210403</v>
      </c>
      <c r="D49" s="70">
        <v>38390</v>
      </c>
      <c r="E49" s="71">
        <v>172013</v>
      </c>
    </row>
    <row r="50" spans="2:5" x14ac:dyDescent="0.2">
      <c r="B50" s="12" t="s">
        <v>47</v>
      </c>
      <c r="C50" s="72">
        <v>15699</v>
      </c>
      <c r="D50" s="73">
        <v>2058</v>
      </c>
      <c r="E50" s="74">
        <v>13641</v>
      </c>
    </row>
    <row r="51" spans="2:5" x14ac:dyDescent="0.2">
      <c r="B51" s="12" t="s">
        <v>48</v>
      </c>
      <c r="C51" s="72">
        <v>31000</v>
      </c>
      <c r="D51" s="73">
        <v>18002</v>
      </c>
      <c r="E51" s="74">
        <v>12998</v>
      </c>
    </row>
    <row r="52" spans="2:5" x14ac:dyDescent="0.2">
      <c r="B52" s="12" t="s">
        <v>49</v>
      </c>
      <c r="C52" s="72">
        <v>23594</v>
      </c>
      <c r="D52" s="73">
        <v>800</v>
      </c>
      <c r="E52" s="74">
        <v>22794</v>
      </c>
    </row>
    <row r="53" spans="2:5" x14ac:dyDescent="0.2">
      <c r="B53" s="12" t="s">
        <v>50</v>
      </c>
      <c r="C53" s="72">
        <v>8558</v>
      </c>
      <c r="D53" s="73">
        <v>1719</v>
      </c>
      <c r="E53" s="74">
        <v>6839</v>
      </c>
    </row>
    <row r="54" spans="2:5" x14ac:dyDescent="0.2">
      <c r="B54" s="19" t="s">
        <v>51</v>
      </c>
      <c r="C54" s="75">
        <v>224950</v>
      </c>
      <c r="D54" s="76">
        <v>55931</v>
      </c>
      <c r="E54" s="77">
        <v>169019</v>
      </c>
    </row>
    <row r="55" spans="2:5" x14ac:dyDescent="0.2">
      <c r="B55" s="20" t="s">
        <v>52</v>
      </c>
      <c r="C55" s="84">
        <v>309048</v>
      </c>
      <c r="D55" s="85">
        <v>86827</v>
      </c>
      <c r="E55" s="86">
        <v>222221</v>
      </c>
    </row>
    <row r="56" spans="2:5" x14ac:dyDescent="0.2">
      <c r="B56" s="12" t="s">
        <v>53</v>
      </c>
      <c r="C56" s="87">
        <v>4300</v>
      </c>
      <c r="D56" s="88">
        <v>1110</v>
      </c>
      <c r="E56" s="89">
        <v>3190</v>
      </c>
    </row>
    <row r="57" spans="2:5" x14ac:dyDescent="0.2">
      <c r="B57" s="12" t="s">
        <v>66</v>
      </c>
      <c r="C57" s="87">
        <v>826</v>
      </c>
      <c r="D57" s="88">
        <v>277</v>
      </c>
      <c r="E57" s="89">
        <v>549</v>
      </c>
    </row>
    <row r="58" spans="2:5" x14ac:dyDescent="0.2">
      <c r="B58" s="12" t="s">
        <v>54</v>
      </c>
      <c r="C58" s="87">
        <v>191668</v>
      </c>
      <c r="D58" s="88">
        <v>49023</v>
      </c>
      <c r="E58" s="89">
        <v>142645</v>
      </c>
    </row>
    <row r="59" spans="2:5" x14ac:dyDescent="0.2">
      <c r="B59" s="12" t="s">
        <v>67</v>
      </c>
      <c r="C59" s="87">
        <v>62212</v>
      </c>
      <c r="D59" s="88">
        <v>21583</v>
      </c>
      <c r="E59" s="89">
        <v>40629</v>
      </c>
    </row>
    <row r="60" spans="2:5" x14ac:dyDescent="0.2">
      <c r="B60" s="12" t="s">
        <v>71</v>
      </c>
      <c r="C60" s="87">
        <v>50042</v>
      </c>
      <c r="D60" s="88">
        <v>14834</v>
      </c>
      <c r="E60" s="89">
        <v>35208</v>
      </c>
    </row>
    <row r="61" spans="2:5" x14ac:dyDescent="0.2">
      <c r="B61" s="15" t="s">
        <v>55</v>
      </c>
      <c r="C61" s="84">
        <v>186406</v>
      </c>
      <c r="D61" s="85">
        <v>40511</v>
      </c>
      <c r="E61" s="86">
        <v>145895</v>
      </c>
    </row>
    <row r="62" spans="2:5" x14ac:dyDescent="0.2">
      <c r="B62" s="12" t="s">
        <v>56</v>
      </c>
      <c r="C62" s="87">
        <v>919</v>
      </c>
      <c r="D62" s="88">
        <v>245</v>
      </c>
      <c r="E62" s="89">
        <v>674</v>
      </c>
    </row>
    <row r="63" spans="2:5" ht="13.5" thickBot="1" x14ac:dyDescent="0.25">
      <c r="B63" s="14" t="s">
        <v>57</v>
      </c>
      <c r="C63" s="90">
        <v>185487</v>
      </c>
      <c r="D63" s="91">
        <v>40266</v>
      </c>
      <c r="E63" s="92">
        <v>145221</v>
      </c>
    </row>
  </sheetData>
  <sheetProtection formatCells="0" formatColumns="0" formatRows="0"/>
  <mergeCells count="2">
    <mergeCell ref="B2:E2"/>
    <mergeCell ref="A1:F1"/>
  </mergeCells>
  <phoneticPr fontId="3"/>
  <pageMargins left="1.1299999999999999" right="0.5" top="0.78" bottom="0.7"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4"/>
  <sheetViews>
    <sheetView view="pageBreakPreview" zoomScaleNormal="85" zoomScaleSheetLayoutView="100" workbookViewId="0">
      <selection sqref="A1:G1"/>
    </sheetView>
  </sheetViews>
  <sheetFormatPr defaultColWidth="9" defaultRowHeight="13" x14ac:dyDescent="0.2"/>
  <cols>
    <col min="1" max="1" width="3.6328125" style="1" customWidth="1"/>
    <col min="2" max="2" width="11.6328125" style="1" customWidth="1"/>
    <col min="3" max="7" width="16.6328125" style="1" customWidth="1"/>
    <col min="8" max="16384" width="9" style="1"/>
  </cols>
  <sheetData>
    <row r="1" spans="1:10" ht="21" x14ac:dyDescent="0.3">
      <c r="A1" s="151" t="s">
        <v>78</v>
      </c>
      <c r="B1" s="151"/>
      <c r="C1" s="151"/>
      <c r="D1" s="151"/>
      <c r="E1" s="151"/>
      <c r="F1" s="151"/>
      <c r="G1" s="151"/>
    </row>
    <row r="2" spans="1:10" ht="17.25" customHeight="1" x14ac:dyDescent="0.25">
      <c r="B2" s="152" t="s">
        <v>103</v>
      </c>
      <c r="C2" s="152"/>
      <c r="D2" s="152"/>
      <c r="E2" s="152"/>
      <c r="F2" s="152"/>
      <c r="G2" s="175"/>
    </row>
    <row r="3" spans="1:10" ht="13.5" thickBot="1" x14ac:dyDescent="0.25">
      <c r="B3" s="2" t="s">
        <v>73</v>
      </c>
      <c r="C3" s="3"/>
      <c r="D3" s="3"/>
      <c r="E3" s="3"/>
      <c r="F3" s="4"/>
      <c r="G3" s="4" t="s">
        <v>72</v>
      </c>
      <c r="H3" s="5"/>
    </row>
    <row r="4" spans="1:10" ht="13.5" customHeight="1" thickBot="1" x14ac:dyDescent="0.25">
      <c r="B4" s="6"/>
      <c r="C4" s="104" t="str">
        <f>売上高!C4</f>
        <v>6年10～12月</v>
      </c>
      <c r="D4" s="104" t="str">
        <f>売上高!D4</f>
        <v>7年1～3月</v>
      </c>
      <c r="E4" s="104" t="str">
        <f>売上高!E4</f>
        <v>7年4～6月</v>
      </c>
      <c r="F4" s="104" t="str">
        <f>売上高!F4</f>
        <v>7年7～9月</v>
      </c>
      <c r="G4" s="104" t="str">
        <f>売上高!G4</f>
        <v>7年10～12月</v>
      </c>
    </row>
    <row r="5" spans="1:10" x14ac:dyDescent="0.2">
      <c r="B5" s="157" t="s">
        <v>3</v>
      </c>
      <c r="C5" s="122">
        <v>105.4</v>
      </c>
      <c r="D5" s="122">
        <v>65.5</v>
      </c>
      <c r="E5" s="122">
        <v>-11.6</v>
      </c>
      <c r="F5" s="123">
        <v>48.1</v>
      </c>
      <c r="G5" s="122">
        <v>17.5</v>
      </c>
    </row>
    <row r="6" spans="1:10" s="7" customFormat="1" x14ac:dyDescent="0.2">
      <c r="B6" s="158"/>
      <c r="C6" s="124">
        <v>56357</v>
      </c>
      <c r="D6" s="124">
        <v>41702</v>
      </c>
      <c r="E6" s="124">
        <v>51624</v>
      </c>
      <c r="F6" s="125">
        <v>73290</v>
      </c>
      <c r="G6" s="125">
        <v>66237</v>
      </c>
    </row>
    <row r="7" spans="1:10" x14ac:dyDescent="0.2">
      <c r="B7" s="159" t="s">
        <v>4</v>
      </c>
      <c r="C7" s="126">
        <v>7</v>
      </c>
      <c r="D7" s="127">
        <v>6.5</v>
      </c>
      <c r="E7" s="128">
        <v>17.3</v>
      </c>
      <c r="F7" s="129">
        <v>8.5</v>
      </c>
      <c r="G7" s="129">
        <v>59.1</v>
      </c>
    </row>
    <row r="8" spans="1:10" x14ac:dyDescent="0.2">
      <c r="B8" s="179"/>
      <c r="C8" s="130">
        <v>7023</v>
      </c>
      <c r="D8" s="125">
        <v>11845</v>
      </c>
      <c r="E8" s="125">
        <v>5779</v>
      </c>
      <c r="F8" s="125">
        <v>8281</v>
      </c>
      <c r="G8" s="125">
        <v>11177</v>
      </c>
    </row>
    <row r="9" spans="1:10" x14ac:dyDescent="0.2">
      <c r="B9" s="161" t="s">
        <v>5</v>
      </c>
      <c r="C9" s="127">
        <v>1.4</v>
      </c>
      <c r="D9" s="128">
        <v>-12.9</v>
      </c>
      <c r="E9" s="128">
        <v>31.8</v>
      </c>
      <c r="F9" s="128">
        <v>22.2</v>
      </c>
      <c r="G9" s="128">
        <v>33.6</v>
      </c>
    </row>
    <row r="10" spans="1:10" x14ac:dyDescent="0.2">
      <c r="B10" s="162"/>
      <c r="C10" s="124">
        <v>4309</v>
      </c>
      <c r="D10" s="124">
        <v>6193</v>
      </c>
      <c r="E10" s="124">
        <v>3079</v>
      </c>
      <c r="F10" s="124">
        <v>5128</v>
      </c>
      <c r="G10" s="131">
        <v>5757</v>
      </c>
    </row>
    <row r="11" spans="1:10" ht="13.5" customHeight="1" x14ac:dyDescent="0.2">
      <c r="A11" s="7"/>
      <c r="B11" s="157" t="s">
        <v>7</v>
      </c>
      <c r="C11" s="129">
        <v>0.6</v>
      </c>
      <c r="D11" s="129">
        <v>5.8</v>
      </c>
      <c r="E11" s="129">
        <v>-1.4</v>
      </c>
      <c r="F11" s="129">
        <v>0.7</v>
      </c>
      <c r="G11" s="132">
        <v>3.7</v>
      </c>
      <c r="H11" s="7"/>
      <c r="I11" s="7"/>
      <c r="J11" s="7"/>
    </row>
    <row r="12" spans="1:10" s="7" customFormat="1" ht="13.5" customHeight="1" x14ac:dyDescent="0.2">
      <c r="B12" s="158"/>
      <c r="C12" s="124">
        <v>5511</v>
      </c>
      <c r="D12" s="124">
        <v>6770</v>
      </c>
      <c r="E12" s="124">
        <v>5356</v>
      </c>
      <c r="F12" s="124">
        <v>5682</v>
      </c>
      <c r="G12" s="124">
        <v>5715</v>
      </c>
    </row>
    <row r="13" spans="1:10" s="7" customFormat="1" x14ac:dyDescent="0.2">
      <c r="A13" s="1"/>
      <c r="B13" s="159" t="s">
        <v>8</v>
      </c>
      <c r="C13" s="129">
        <v>0.4</v>
      </c>
      <c r="D13" s="129">
        <v>1.8</v>
      </c>
      <c r="E13" s="129">
        <v>2.1</v>
      </c>
      <c r="F13" s="129">
        <v>1.5</v>
      </c>
      <c r="G13" s="129">
        <v>1.7</v>
      </c>
      <c r="H13" s="1"/>
      <c r="I13" s="1"/>
      <c r="J13" s="1"/>
    </row>
    <row r="14" spans="1:10" s="7" customFormat="1" x14ac:dyDescent="0.2">
      <c r="A14" s="1"/>
      <c r="B14" s="156"/>
      <c r="C14" s="124">
        <v>21939</v>
      </c>
      <c r="D14" s="124">
        <v>22018</v>
      </c>
      <c r="E14" s="124">
        <v>22693</v>
      </c>
      <c r="F14" s="124">
        <v>22537</v>
      </c>
      <c r="G14" s="131">
        <v>22315</v>
      </c>
      <c r="H14" s="1"/>
      <c r="I14" s="1"/>
      <c r="J14" s="1"/>
    </row>
    <row r="15" spans="1:10" ht="13.5" thickBot="1" x14ac:dyDescent="0.25">
      <c r="B15" s="100" t="s">
        <v>92</v>
      </c>
      <c r="C15" s="133">
        <v>64</v>
      </c>
      <c r="D15" s="133">
        <v>63</v>
      </c>
      <c r="E15" s="133">
        <v>65</v>
      </c>
      <c r="F15" s="133">
        <v>65</v>
      </c>
      <c r="G15" s="134">
        <v>65</v>
      </c>
    </row>
    <row r="16" spans="1:10" ht="25.5" customHeight="1" x14ac:dyDescent="0.2">
      <c r="B16" s="172" t="s">
        <v>87</v>
      </c>
      <c r="C16" s="173"/>
      <c r="D16" s="173"/>
      <c r="E16" s="173"/>
      <c r="F16" s="173"/>
      <c r="G16" s="173"/>
    </row>
    <row r="17" spans="1:10" ht="27" customHeight="1" x14ac:dyDescent="0.2">
      <c r="C17" s="57"/>
      <c r="D17" s="57"/>
      <c r="E17" s="57"/>
      <c r="F17" s="57"/>
      <c r="G17" s="56"/>
    </row>
    <row r="18" spans="1:10" ht="29.25" customHeight="1" x14ac:dyDescent="0.2">
      <c r="B18" s="16"/>
      <c r="C18" s="18"/>
      <c r="D18" s="17"/>
      <c r="E18" s="17"/>
      <c r="F18" s="17"/>
      <c r="G18" s="17"/>
      <c r="J18" s="68"/>
    </row>
    <row r="19" spans="1:10" ht="19" customHeight="1" x14ac:dyDescent="0.3">
      <c r="A19" s="178" t="s">
        <v>104</v>
      </c>
      <c r="B19" s="178"/>
      <c r="C19" s="178"/>
      <c r="D19" s="178"/>
      <c r="E19" s="178"/>
      <c r="F19" s="178"/>
      <c r="G19" s="178"/>
      <c r="H19" s="8"/>
      <c r="I19" s="8"/>
      <c r="J19" s="8"/>
    </row>
    <row r="20" spans="1:10" x14ac:dyDescent="0.2">
      <c r="A20" s="8"/>
      <c r="B20" s="8"/>
      <c r="C20" s="8"/>
      <c r="D20" s="8"/>
      <c r="E20" s="58" t="s">
        <v>79</v>
      </c>
      <c r="F20" s="8"/>
      <c r="G20" s="8"/>
      <c r="H20" s="8"/>
      <c r="I20" s="8"/>
      <c r="J20" s="8"/>
    </row>
    <row r="21" spans="1:10" s="8" customFormat="1" ht="21" customHeight="1" x14ac:dyDescent="0.25">
      <c r="B21" s="38" t="str">
        <f>B2</f>
        <v>（令和7年10～12月期）</v>
      </c>
      <c r="C21" s="38"/>
      <c r="D21" s="38"/>
      <c r="E21" s="38"/>
      <c r="F21" s="38"/>
      <c r="G21" s="37"/>
    </row>
    <row r="22" spans="1:10" s="8" customFormat="1" ht="14.5" thickBot="1" x14ac:dyDescent="0.25">
      <c r="B22" s="9"/>
      <c r="C22" s="5"/>
      <c r="D22" s="4" t="s">
        <v>58</v>
      </c>
      <c r="E22" s="4"/>
      <c r="F22" s="5"/>
      <c r="G22" s="5"/>
    </row>
    <row r="23" spans="1:10" s="8" customFormat="1" ht="13.5" thickBot="1" x14ac:dyDescent="0.25">
      <c r="B23" s="26"/>
      <c r="C23" s="25"/>
      <c r="D23" s="41" t="s">
        <v>70</v>
      </c>
      <c r="E23" s="39"/>
    </row>
    <row r="24" spans="1:10" s="8" customFormat="1" x14ac:dyDescent="0.2">
      <c r="B24" s="31" t="s">
        <v>28</v>
      </c>
      <c r="C24" s="32"/>
      <c r="D24" s="141">
        <v>659172</v>
      </c>
      <c r="E24" s="40"/>
    </row>
    <row r="25" spans="1:10" s="8" customFormat="1" x14ac:dyDescent="0.2">
      <c r="B25" s="27" t="s">
        <v>60</v>
      </c>
      <c r="C25" s="23"/>
      <c r="D25" s="135">
        <v>2721201</v>
      </c>
      <c r="E25" s="40"/>
    </row>
    <row r="26" spans="1:10" s="8" customFormat="1" x14ac:dyDescent="0.2">
      <c r="B26" s="28" t="s">
        <v>61</v>
      </c>
      <c r="C26" s="23"/>
      <c r="D26" s="136">
        <v>2537040</v>
      </c>
      <c r="E26" s="40"/>
    </row>
    <row r="27" spans="1:10" s="8" customFormat="1" x14ac:dyDescent="0.2">
      <c r="B27" s="28" t="s">
        <v>62</v>
      </c>
      <c r="C27" s="23"/>
      <c r="D27" s="136">
        <v>477744</v>
      </c>
      <c r="E27" s="40"/>
    </row>
    <row r="28" spans="1:10" s="8" customFormat="1" x14ac:dyDescent="0.2">
      <c r="B28" s="28" t="s">
        <v>63</v>
      </c>
      <c r="C28" s="23"/>
      <c r="D28" s="136">
        <v>329885</v>
      </c>
      <c r="E28" s="35"/>
    </row>
    <row r="29" spans="1:10" s="8" customFormat="1" x14ac:dyDescent="0.2">
      <c r="B29" s="28" t="s">
        <v>64</v>
      </c>
      <c r="C29" s="23"/>
      <c r="D29" s="136">
        <v>1730267</v>
      </c>
      <c r="E29" s="35"/>
    </row>
    <row r="30" spans="1:10" s="8" customFormat="1" x14ac:dyDescent="0.2">
      <c r="B30" s="28" t="s">
        <v>65</v>
      </c>
      <c r="C30" s="23"/>
      <c r="D30" s="136">
        <v>-856</v>
      </c>
      <c r="E30" s="35"/>
    </row>
    <row r="31" spans="1:10" s="8" customFormat="1" x14ac:dyDescent="0.2">
      <c r="B31" s="28" t="s">
        <v>27</v>
      </c>
      <c r="C31" s="23"/>
      <c r="D31" s="136">
        <v>183952</v>
      </c>
      <c r="E31" s="35"/>
    </row>
    <row r="32" spans="1:10" s="8" customFormat="1" x14ac:dyDescent="0.2">
      <c r="B32" s="28" t="s">
        <v>59</v>
      </c>
      <c r="C32" s="23"/>
      <c r="D32" s="137">
        <v>209</v>
      </c>
      <c r="E32" s="35"/>
    </row>
    <row r="33" spans="1:10" s="8" customFormat="1" x14ac:dyDescent="0.2">
      <c r="B33" s="33" t="s">
        <v>51</v>
      </c>
      <c r="C33" s="34"/>
      <c r="D33" s="138">
        <v>66237</v>
      </c>
      <c r="E33" s="35"/>
      <c r="H33" s="121"/>
    </row>
    <row r="34" spans="1:10" s="8" customFormat="1" x14ac:dyDescent="0.2">
      <c r="B34" s="29" t="s">
        <v>52</v>
      </c>
      <c r="C34" s="24"/>
      <c r="D34" s="135">
        <v>41301</v>
      </c>
      <c r="E34" s="35"/>
    </row>
    <row r="35" spans="1:10" s="8" customFormat="1" x14ac:dyDescent="0.2">
      <c r="B35" s="28" t="s">
        <v>53</v>
      </c>
      <c r="C35" s="23"/>
      <c r="D35" s="136">
        <v>1107</v>
      </c>
      <c r="E35" s="35"/>
    </row>
    <row r="36" spans="1:10" s="8" customFormat="1" x14ac:dyDescent="0.2">
      <c r="B36" s="28" t="s">
        <v>66</v>
      </c>
      <c r="C36" s="23"/>
      <c r="D36" s="136">
        <v>9</v>
      </c>
      <c r="E36" s="35"/>
    </row>
    <row r="37" spans="1:10" s="8" customFormat="1" x14ac:dyDescent="0.2">
      <c r="B37" s="28" t="s">
        <v>54</v>
      </c>
      <c r="C37" s="23"/>
      <c r="D37" s="136">
        <v>23750</v>
      </c>
      <c r="E37" s="35"/>
    </row>
    <row r="38" spans="1:10" s="8" customFormat="1" x14ac:dyDescent="0.2">
      <c r="B38" s="28" t="s">
        <v>67</v>
      </c>
      <c r="C38" s="23"/>
      <c r="D38" s="136">
        <v>10296</v>
      </c>
      <c r="E38" s="35"/>
    </row>
    <row r="39" spans="1:10" s="8" customFormat="1" x14ac:dyDescent="0.2">
      <c r="B39" s="28" t="s">
        <v>71</v>
      </c>
      <c r="C39" s="23"/>
      <c r="D39" s="136">
        <v>6139</v>
      </c>
      <c r="E39" s="35"/>
    </row>
    <row r="40" spans="1:10" s="8" customFormat="1" x14ac:dyDescent="0.2">
      <c r="B40" s="27" t="s">
        <v>55</v>
      </c>
      <c r="C40" s="23"/>
      <c r="D40" s="139">
        <v>22784</v>
      </c>
      <c r="E40" s="35"/>
    </row>
    <row r="41" spans="1:10" s="8" customFormat="1" x14ac:dyDescent="0.2">
      <c r="B41" s="28" t="s">
        <v>56</v>
      </c>
      <c r="C41" s="23"/>
      <c r="D41" s="136">
        <v>469</v>
      </c>
      <c r="E41" s="35"/>
      <c r="G41" s="121"/>
    </row>
    <row r="42" spans="1:10" s="8" customFormat="1" ht="13.5" thickBot="1" x14ac:dyDescent="0.25">
      <c r="B42" s="30" t="s">
        <v>57</v>
      </c>
      <c r="C42" s="36"/>
      <c r="D42" s="140">
        <v>22315</v>
      </c>
      <c r="E42" s="35"/>
    </row>
    <row r="43" spans="1:10" s="8" customFormat="1" x14ac:dyDescent="0.2">
      <c r="A43" s="1"/>
      <c r="B43" s="1"/>
      <c r="C43" s="1"/>
      <c r="D43" s="1"/>
      <c r="E43" s="1"/>
      <c r="F43" s="1"/>
      <c r="G43" s="1"/>
      <c r="H43" s="1"/>
      <c r="I43" s="1"/>
      <c r="J43" s="1"/>
    </row>
    <row r="44" spans="1:10" s="8" customFormat="1" x14ac:dyDescent="0.2">
      <c r="A44" s="1"/>
      <c r="B44" s="1"/>
      <c r="C44" s="1"/>
      <c r="D44" s="1"/>
      <c r="E44" s="1"/>
      <c r="F44" s="1"/>
      <c r="G44" s="1"/>
      <c r="H44" s="1"/>
      <c r="I44" s="1"/>
      <c r="J44" s="1"/>
    </row>
  </sheetData>
  <sheetProtection formatCells="0" formatColumns="0" formatRows="0"/>
  <mergeCells count="9">
    <mergeCell ref="A19:G19"/>
    <mergeCell ref="B16:G16"/>
    <mergeCell ref="B7:B8"/>
    <mergeCell ref="B9:B10"/>
    <mergeCell ref="A1:G1"/>
    <mergeCell ref="B2:G2"/>
    <mergeCell ref="B13:B14"/>
    <mergeCell ref="B11:B12"/>
    <mergeCell ref="B5:B6"/>
  </mergeCells>
  <phoneticPr fontId="3"/>
  <pageMargins left="1.299212598425197" right="0.39370078740157483" top="0.82677165354330717" bottom="0.23622047244094491" header="0.39370078740157483" footer="0.19685039370078741"/>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売上高</vt:lpstr>
      <vt:lpstr>資産・負債</vt:lpstr>
      <vt:lpstr>金融・保険</vt:lpstr>
      <vt:lpstr>金融・保険!Print_Area</vt:lpstr>
      <vt:lpstr>資産・負債!Print_Area</vt:lpstr>
      <vt:lpstr>売上高!Print_Area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2021-08-27T01:52:24Z</dcterms:created>
  <dcterms:modified xsi:type="dcterms:W3CDTF">2026-02-26T06:06:25Z</dcterms:modified>
</cp:coreProperties>
</file>