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E56C53C-EA74-4FBB-AFF0-13FE59931243}" xr6:coauthVersionLast="47" xr6:coauthVersionMax="47" xr10:uidLastSave="{00000000-0000-0000-0000-000000000000}"/>
  <bookViews>
    <workbookView xWindow="-110" yWindow="-110" windowWidth="19420" windowHeight="10300" xr2:uid="{00000000-000D-0000-FFFF-FFFF00000000}"/>
  </bookViews>
  <sheets>
    <sheet name="表紙" sheetId="6" r:id="rId1"/>
    <sheet name="売上高" sheetId="7" r:id="rId2"/>
    <sheet name="資産・負債" sheetId="2" r:id="rId3"/>
    <sheet name="金融・保険" sheetId="4" r:id="rId4"/>
  </sheets>
  <definedNames>
    <definedName name="_xlnm.Print_Area" localSheetId="3">金融・保険!$A$1:$H$43</definedName>
    <definedName name="_xlnm.Print_Area" localSheetId="2">資産・負債!$A$1:$F$63</definedName>
    <definedName name="_xlnm.Print_Area" localSheetId="1">売上高!$A$1:$G$75</definedName>
    <definedName name="_xlnm.Print_Area" localSheetId="0">表紙!$A$1:$J$52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F4" i="4"/>
  <c r="E4" i="4"/>
  <c r="D4" i="4"/>
  <c r="C4" i="4"/>
  <c r="B21" i="4"/>
  <c r="G52" i="7"/>
  <c r="F52" i="7"/>
  <c r="E52" i="7"/>
  <c r="D52" i="7"/>
  <c r="C52" i="7"/>
  <c r="G28" i="7"/>
  <c r="F28" i="7"/>
  <c r="E28" i="7"/>
  <c r="D28" i="7"/>
  <c r="C28" i="7"/>
</calcChain>
</file>

<file path=xl/sharedStrings.xml><?xml version="1.0" encoding="utf-8"?>
<sst xmlns="http://schemas.openxmlformats.org/spreadsheetml/2006/main" count="168" uniqueCount="106">
  <si>
    <t>【全産業】</t>
  </si>
  <si>
    <t>売 上 高</t>
    <rPh sb="0" eb="5">
      <t>ウリアゲダカ</t>
    </rPh>
    <phoneticPr fontId="3"/>
  </si>
  <si>
    <t>営業利益</t>
    <rPh sb="0" eb="2">
      <t>エイギョウ</t>
    </rPh>
    <rPh sb="2" eb="4">
      <t>リエキ</t>
    </rPh>
    <phoneticPr fontId="3"/>
  </si>
  <si>
    <t>経常利益</t>
    <rPh sb="0" eb="2">
      <t>ケイジョウ</t>
    </rPh>
    <rPh sb="2" eb="4">
      <t>リエキ</t>
    </rPh>
    <phoneticPr fontId="3"/>
  </si>
  <si>
    <t>設備投資</t>
    <rPh sb="0" eb="4">
      <t>セツビトウシ</t>
    </rPh>
    <phoneticPr fontId="3"/>
  </si>
  <si>
    <t>（除くｿﾌﾄｳｪｱ）</t>
    <rPh sb="1" eb="2">
      <t>ノゾ</t>
    </rPh>
    <phoneticPr fontId="3"/>
  </si>
  <si>
    <t>在庫投資</t>
    <rPh sb="0" eb="2">
      <t>ザイコ</t>
    </rPh>
    <rPh sb="2" eb="4">
      <t>トウシ</t>
    </rPh>
    <phoneticPr fontId="3"/>
  </si>
  <si>
    <t>減価償却費</t>
    <rPh sb="0" eb="2">
      <t>ゲンカ</t>
    </rPh>
    <rPh sb="2" eb="4">
      <t>ショウキャク</t>
    </rPh>
    <rPh sb="4" eb="5">
      <t>ヒ</t>
    </rPh>
    <phoneticPr fontId="3"/>
  </si>
  <si>
    <t>従業員数</t>
    <rPh sb="0" eb="4">
      <t>ジュウギョウインスウ</t>
    </rPh>
    <phoneticPr fontId="3"/>
  </si>
  <si>
    <t>売  上  高</t>
    <rPh sb="0" eb="7">
      <t>ウリアゲダカ</t>
    </rPh>
    <phoneticPr fontId="3"/>
  </si>
  <si>
    <t>経常利益率</t>
    <rPh sb="0" eb="2">
      <t>ケイジョウ</t>
    </rPh>
    <rPh sb="2" eb="5">
      <t>リエキリツ</t>
    </rPh>
    <phoneticPr fontId="3"/>
  </si>
  <si>
    <t>手元流動性</t>
    <rPh sb="0" eb="2">
      <t>テモト</t>
    </rPh>
    <rPh sb="2" eb="5">
      <t>リュウドウセイ</t>
    </rPh>
    <phoneticPr fontId="3"/>
  </si>
  <si>
    <t>【製造業】</t>
    <rPh sb="1" eb="4">
      <t>セイゾウギョウ</t>
    </rPh>
    <phoneticPr fontId="3"/>
  </si>
  <si>
    <t>【非製造業】</t>
    <rPh sb="1" eb="5">
      <t>ヒセイゾウギョウ</t>
    </rPh>
    <phoneticPr fontId="3"/>
  </si>
  <si>
    <t>製  造  業</t>
    <rPh sb="0" eb="7">
      <t>セイゾウギョウ</t>
    </rPh>
    <phoneticPr fontId="3"/>
  </si>
  <si>
    <t>非 製 造 業</t>
    <rPh sb="0" eb="7">
      <t>ヒセイゾウギョウ</t>
    </rPh>
    <phoneticPr fontId="3"/>
  </si>
  <si>
    <t>流動資産</t>
    <rPh sb="0" eb="4">
      <t>リュウドウシサン</t>
    </rPh>
    <phoneticPr fontId="8"/>
  </si>
  <si>
    <t>　　現金・預金</t>
    <rPh sb="2" eb="4">
      <t>ゲンキン</t>
    </rPh>
    <rPh sb="5" eb="7">
      <t>ヨキン</t>
    </rPh>
    <phoneticPr fontId="8"/>
  </si>
  <si>
    <t>　　受取手形・売掛金</t>
    <rPh sb="2" eb="6">
      <t>ウケトリテガタ</t>
    </rPh>
    <rPh sb="7" eb="9">
      <t>ウリカケ</t>
    </rPh>
    <rPh sb="9" eb="10">
      <t>キン</t>
    </rPh>
    <phoneticPr fontId="8"/>
  </si>
  <si>
    <t>　　有価証券</t>
    <rPh sb="2" eb="6">
      <t>ユウカショウケン</t>
    </rPh>
    <phoneticPr fontId="8"/>
  </si>
  <si>
    <t>　　　　株式</t>
    <rPh sb="4" eb="6">
      <t>カブシキ</t>
    </rPh>
    <phoneticPr fontId="8"/>
  </si>
  <si>
    <t>　　　　公社債</t>
    <rPh sb="4" eb="7">
      <t>コウシャサイ</t>
    </rPh>
    <phoneticPr fontId="8"/>
  </si>
  <si>
    <t>　　　　その他の有価証券</t>
    <rPh sb="6" eb="7">
      <t>タ</t>
    </rPh>
    <rPh sb="8" eb="12">
      <t>ユウカショウケン</t>
    </rPh>
    <phoneticPr fontId="8"/>
  </si>
  <si>
    <t>　　棚卸資産</t>
    <rPh sb="2" eb="6">
      <t>タナオロシシサン</t>
    </rPh>
    <phoneticPr fontId="8"/>
  </si>
  <si>
    <t>　　　　製品又は商品</t>
  </si>
  <si>
    <t>　　　　仕掛品</t>
    <rPh sb="4" eb="6">
      <t>シカカリ</t>
    </rPh>
    <rPh sb="6" eb="7">
      <t>ヒン</t>
    </rPh>
    <phoneticPr fontId="8"/>
  </si>
  <si>
    <t>　　　　原材料・貯蔵品</t>
    <rPh sb="4" eb="7">
      <t>ゲンザイリョウ</t>
    </rPh>
    <rPh sb="8" eb="10">
      <t>チョゾウ</t>
    </rPh>
    <rPh sb="10" eb="11">
      <t>ヒン</t>
    </rPh>
    <phoneticPr fontId="8"/>
  </si>
  <si>
    <t>　　その他</t>
    <rPh sb="4" eb="5">
      <t>タ</t>
    </rPh>
    <phoneticPr fontId="8"/>
  </si>
  <si>
    <t>固定資産</t>
    <rPh sb="0" eb="2">
      <t>コテイ</t>
    </rPh>
    <rPh sb="2" eb="4">
      <t>シサン</t>
    </rPh>
    <phoneticPr fontId="8"/>
  </si>
  <si>
    <t>繰延資産</t>
    <rPh sb="0" eb="4">
      <t>クリノベシサン</t>
    </rPh>
    <phoneticPr fontId="8"/>
  </si>
  <si>
    <t>資産合計</t>
    <rPh sb="0" eb="2">
      <t>シサン</t>
    </rPh>
    <rPh sb="2" eb="4">
      <t>ゴウケイ</t>
    </rPh>
    <phoneticPr fontId="8"/>
  </si>
  <si>
    <t>負債</t>
    <rPh sb="0" eb="2">
      <t>フサイ</t>
    </rPh>
    <phoneticPr fontId="8"/>
  </si>
  <si>
    <t>流動負債</t>
    <rPh sb="0" eb="4">
      <t>リュウドウフサイ</t>
    </rPh>
    <phoneticPr fontId="8"/>
  </si>
  <si>
    <t>　　支払手形・買掛金</t>
    <rPh sb="2" eb="6">
      <t>シハライテガタ</t>
    </rPh>
    <rPh sb="7" eb="10">
      <t>カイカケキン</t>
    </rPh>
    <phoneticPr fontId="8"/>
  </si>
  <si>
    <t>　　短期借入金</t>
    <rPh sb="2" eb="7">
      <t>タンキカリイレキン</t>
    </rPh>
    <phoneticPr fontId="8"/>
  </si>
  <si>
    <t>　　　　金融機関借入金</t>
    <rPh sb="4" eb="8">
      <t>キンユウキカン</t>
    </rPh>
    <rPh sb="8" eb="10">
      <t>カリイレ</t>
    </rPh>
    <rPh sb="10" eb="11">
      <t>キン</t>
    </rPh>
    <phoneticPr fontId="8"/>
  </si>
  <si>
    <t>　　　　その他の借入金</t>
    <rPh sb="6" eb="7">
      <t>タ</t>
    </rPh>
    <rPh sb="8" eb="10">
      <t>カリイレ</t>
    </rPh>
    <rPh sb="10" eb="11">
      <t>キン</t>
    </rPh>
    <phoneticPr fontId="8"/>
  </si>
  <si>
    <t>　　引当金</t>
    <rPh sb="2" eb="4">
      <t>ヒキアテ</t>
    </rPh>
    <rPh sb="4" eb="5">
      <t>キン</t>
    </rPh>
    <phoneticPr fontId="8"/>
  </si>
  <si>
    <t>固定負債</t>
    <rPh sb="0" eb="4">
      <t>コテイフサイ</t>
    </rPh>
    <phoneticPr fontId="8"/>
  </si>
  <si>
    <t>　　社債</t>
    <rPh sb="2" eb="4">
      <t>シャサイ</t>
    </rPh>
    <phoneticPr fontId="8"/>
  </si>
  <si>
    <t>　　長期借入金</t>
    <rPh sb="2" eb="7">
      <t>チョウキカリイレキン</t>
    </rPh>
    <phoneticPr fontId="8"/>
  </si>
  <si>
    <t>特別法上の準備金</t>
    <rPh sb="0" eb="3">
      <t>トクベツホウ</t>
    </rPh>
    <rPh sb="3" eb="4">
      <t>ジョウ</t>
    </rPh>
    <rPh sb="5" eb="8">
      <t>ジュンビキン</t>
    </rPh>
    <phoneticPr fontId="8"/>
  </si>
  <si>
    <t>受取手形割引残高</t>
    <rPh sb="0" eb="2">
      <t>ウケトリ</t>
    </rPh>
    <rPh sb="2" eb="4">
      <t>テガタ</t>
    </rPh>
    <rPh sb="4" eb="6">
      <t>ワリビキ</t>
    </rPh>
    <rPh sb="6" eb="8">
      <t>ザンダカ</t>
    </rPh>
    <phoneticPr fontId="8"/>
  </si>
  <si>
    <t>売上高</t>
    <rPh sb="0" eb="2">
      <t>ウリアゲ</t>
    </rPh>
    <rPh sb="2" eb="3">
      <t>ダカ</t>
    </rPh>
    <phoneticPr fontId="8"/>
  </si>
  <si>
    <t>売上原価</t>
    <rPh sb="0" eb="2">
      <t>ウリアゲ</t>
    </rPh>
    <rPh sb="2" eb="4">
      <t>ゲンカ</t>
    </rPh>
    <phoneticPr fontId="8"/>
  </si>
  <si>
    <t>販売費及び一般管理費</t>
    <rPh sb="0" eb="3">
      <t>ハンバイヒ</t>
    </rPh>
    <rPh sb="3" eb="4">
      <t>オヨ</t>
    </rPh>
    <rPh sb="5" eb="10">
      <t>イッパンカンリヒ</t>
    </rPh>
    <phoneticPr fontId="8"/>
  </si>
  <si>
    <t>　　営業利益</t>
    <rPh sb="2" eb="6">
      <t>エイギョウリエキ</t>
    </rPh>
    <phoneticPr fontId="8"/>
  </si>
  <si>
    <t>受取利息等</t>
    <rPh sb="0" eb="4">
      <t>ウケトリリソク</t>
    </rPh>
    <rPh sb="4" eb="5">
      <t>トウ</t>
    </rPh>
    <phoneticPr fontId="8"/>
  </si>
  <si>
    <t>その他の営業外収益</t>
    <rPh sb="2" eb="3">
      <t>タ</t>
    </rPh>
    <rPh sb="4" eb="7">
      <t>エイギョウガイ</t>
    </rPh>
    <rPh sb="7" eb="9">
      <t>シュウエキ</t>
    </rPh>
    <phoneticPr fontId="8"/>
  </si>
  <si>
    <t>支払利息等</t>
    <rPh sb="0" eb="4">
      <t>シハライリソク</t>
    </rPh>
    <rPh sb="4" eb="5">
      <t>トウ</t>
    </rPh>
    <phoneticPr fontId="8"/>
  </si>
  <si>
    <t>その他の営業外費用</t>
    <rPh sb="2" eb="3">
      <t>タ</t>
    </rPh>
    <rPh sb="4" eb="6">
      <t>エイギョウ</t>
    </rPh>
    <rPh sb="6" eb="7">
      <t>ガイ</t>
    </rPh>
    <rPh sb="7" eb="9">
      <t>ヒヨウ</t>
    </rPh>
    <phoneticPr fontId="8"/>
  </si>
  <si>
    <t>　　経常利益</t>
    <rPh sb="2" eb="6">
      <t>ケイジョウリエキ</t>
    </rPh>
    <phoneticPr fontId="8"/>
  </si>
  <si>
    <t>人件費</t>
    <rPh sb="0" eb="3">
      <t>ジンケンヒ</t>
    </rPh>
    <phoneticPr fontId="8"/>
  </si>
  <si>
    <t>　　役員給与</t>
    <rPh sb="2" eb="4">
      <t>ヤクイン</t>
    </rPh>
    <rPh sb="4" eb="6">
      <t>キュウヨ</t>
    </rPh>
    <phoneticPr fontId="8"/>
  </si>
  <si>
    <t>　　従業員給与</t>
    <rPh sb="2" eb="5">
      <t>ジュウギョウイン</t>
    </rPh>
    <rPh sb="5" eb="7">
      <t>キュウヨ</t>
    </rPh>
    <phoneticPr fontId="8"/>
  </si>
  <si>
    <t>人員（人)</t>
    <rPh sb="0" eb="2">
      <t>ジンイン</t>
    </rPh>
    <rPh sb="3" eb="4">
      <t>ヒト</t>
    </rPh>
    <phoneticPr fontId="8"/>
  </si>
  <si>
    <t>　　役員数</t>
  </si>
  <si>
    <t>　　従業員数</t>
    <rPh sb="2" eb="6">
      <t>ジュウギョウインスウ</t>
    </rPh>
    <phoneticPr fontId="8"/>
  </si>
  <si>
    <t>（単位：百万円、人）</t>
    <rPh sb="4" eb="5">
      <t>ヒャク</t>
    </rPh>
    <rPh sb="8" eb="9">
      <t>ニン</t>
    </rPh>
    <phoneticPr fontId="3"/>
  </si>
  <si>
    <t>　　新株予約権</t>
    <rPh sb="2" eb="4">
      <t>シンカブ</t>
    </rPh>
    <rPh sb="4" eb="6">
      <t>ヨヤク</t>
    </rPh>
    <rPh sb="6" eb="7">
      <t>ケン</t>
    </rPh>
    <phoneticPr fontId="8"/>
  </si>
  <si>
    <t>純資産</t>
    <rPh sb="0" eb="3">
      <t>ジュンシサン</t>
    </rPh>
    <phoneticPr fontId="3"/>
  </si>
  <si>
    <t>　　株主資本</t>
    <rPh sb="2" eb="4">
      <t>カブヌシ</t>
    </rPh>
    <rPh sb="4" eb="6">
      <t>シホン</t>
    </rPh>
    <phoneticPr fontId="8"/>
  </si>
  <si>
    <t>　　　　資本金</t>
    <rPh sb="4" eb="7">
      <t>シホンキン</t>
    </rPh>
    <phoneticPr fontId="8"/>
  </si>
  <si>
    <t>　　　　資本剰余金</t>
    <rPh sb="4" eb="9">
      <t>シホンジョウヨキン</t>
    </rPh>
    <phoneticPr fontId="8"/>
  </si>
  <si>
    <t>　　　　利益剰余金</t>
    <rPh sb="4" eb="6">
      <t>リエキ</t>
    </rPh>
    <rPh sb="6" eb="9">
      <t>ジョウヨキン</t>
    </rPh>
    <phoneticPr fontId="8"/>
  </si>
  <si>
    <t>　　　　自己株式</t>
    <rPh sb="4" eb="8">
      <t>ジコカブシキ</t>
    </rPh>
    <phoneticPr fontId="8"/>
  </si>
  <si>
    <t>　　役員賞与</t>
    <rPh sb="2" eb="4">
      <t>ヤクイン</t>
    </rPh>
    <rPh sb="4" eb="6">
      <t>ショウヨ</t>
    </rPh>
    <phoneticPr fontId="8"/>
  </si>
  <si>
    <t>　　従業員賞与</t>
    <rPh sb="2" eb="5">
      <t>ジュウギョウイン</t>
    </rPh>
    <rPh sb="6" eb="7">
      <t>アタエ</t>
    </rPh>
    <phoneticPr fontId="8"/>
  </si>
  <si>
    <t>負債及び純資産合計</t>
    <rPh sb="0" eb="2">
      <t>フサイ</t>
    </rPh>
    <rPh sb="2" eb="3">
      <t>オヨ</t>
    </rPh>
    <rPh sb="4" eb="7">
      <t>ジュンシサン</t>
    </rPh>
    <rPh sb="7" eb="9">
      <t>ゴウケイ</t>
    </rPh>
    <phoneticPr fontId="8"/>
  </si>
  <si>
    <r>
      <t xml:space="preserve">全 </t>
    </r>
    <r>
      <rPr>
        <sz val="11"/>
        <rFont val="ＭＳ 明朝"/>
        <family val="1"/>
        <charset val="128"/>
      </rPr>
      <t xml:space="preserve"> </t>
    </r>
    <r>
      <rPr>
        <sz val="11"/>
        <rFont val="ＭＳ 明朝"/>
        <family val="1"/>
        <charset val="128"/>
      </rPr>
      <t>産</t>
    </r>
    <r>
      <rPr>
        <sz val="11"/>
        <rFont val="ＭＳ 明朝"/>
        <family val="1"/>
        <charset val="128"/>
      </rPr>
      <t xml:space="preserve">  </t>
    </r>
    <r>
      <rPr>
        <sz val="11"/>
        <rFont val="ＭＳ 明朝"/>
        <family val="1"/>
        <charset val="128"/>
      </rPr>
      <t>業</t>
    </r>
    <rPh sb="0" eb="1">
      <t>ゼン</t>
    </rPh>
    <rPh sb="3" eb="4">
      <t>サン</t>
    </rPh>
    <rPh sb="6" eb="7">
      <t>ギョウ</t>
    </rPh>
    <phoneticPr fontId="3"/>
  </si>
  <si>
    <t>金融業、保険業</t>
    <rPh sb="0" eb="2">
      <t>キンユウ</t>
    </rPh>
    <rPh sb="2" eb="3">
      <t>ギョウ</t>
    </rPh>
    <rPh sb="4" eb="7">
      <t>ホケンギョウ</t>
    </rPh>
    <phoneticPr fontId="3"/>
  </si>
  <si>
    <t>　　福利厚生費</t>
    <rPh sb="2" eb="4">
      <t>フクリ</t>
    </rPh>
    <rPh sb="4" eb="7">
      <t>コウセイヒ</t>
    </rPh>
    <phoneticPr fontId="8"/>
  </si>
  <si>
    <t>（単位：百万円、人、社、％）</t>
    <rPh sb="4" eb="5">
      <t>ヒャク</t>
    </rPh>
    <rPh sb="8" eb="9">
      <t>ニン</t>
    </rPh>
    <rPh sb="10" eb="11">
      <t>シャ</t>
    </rPh>
    <phoneticPr fontId="3"/>
  </si>
  <si>
    <t>【金融業、保険業】</t>
    <rPh sb="1" eb="4">
      <t>キンユウギョウ</t>
    </rPh>
    <rPh sb="5" eb="7">
      <t>ホケン</t>
    </rPh>
    <phoneticPr fontId="3"/>
  </si>
  <si>
    <t>福岡財務支局管内主要企業の資産・負債・純資産及び損益表</t>
    <rPh sb="0" eb="1">
      <t>フク</t>
    </rPh>
    <rPh sb="1" eb="2">
      <t>オカ</t>
    </rPh>
    <rPh sb="2" eb="4">
      <t>ザイム</t>
    </rPh>
    <rPh sb="4" eb="6">
      <t>シキョク</t>
    </rPh>
    <rPh sb="6" eb="8">
      <t>カンナイ</t>
    </rPh>
    <rPh sb="8" eb="10">
      <t>シュヨウ</t>
    </rPh>
    <rPh sb="10" eb="12">
      <t>キギョウ</t>
    </rPh>
    <rPh sb="13" eb="15">
      <t>シサン</t>
    </rPh>
    <rPh sb="16" eb="18">
      <t>フサイ</t>
    </rPh>
    <rPh sb="19" eb="22">
      <t>ジュンシサン</t>
    </rPh>
    <rPh sb="22" eb="23">
      <t>オヨ</t>
    </rPh>
    <rPh sb="24" eb="26">
      <t>ソンエキ</t>
    </rPh>
    <rPh sb="26" eb="27">
      <t>ヒョウ</t>
    </rPh>
    <phoneticPr fontId="3"/>
  </si>
  <si>
    <t>（単位：百万円、人、社、％）</t>
    <rPh sb="4" eb="5">
      <t>ヒャク</t>
    </rPh>
    <rPh sb="8" eb="9">
      <t>ヒト</t>
    </rPh>
    <rPh sb="10" eb="11">
      <t>シャ</t>
    </rPh>
    <phoneticPr fontId="3"/>
  </si>
  <si>
    <t>福岡財務支局管内の主要企業の資産・負債・純資産及び損益表</t>
    <rPh sb="0" eb="1">
      <t>フク</t>
    </rPh>
    <rPh sb="1" eb="2">
      <t>オカ</t>
    </rPh>
    <rPh sb="2" eb="4">
      <t>ザイム</t>
    </rPh>
    <rPh sb="4" eb="6">
      <t>シキョク</t>
    </rPh>
    <rPh sb="14" eb="16">
      <t>シサン</t>
    </rPh>
    <rPh sb="17" eb="19">
      <t>フサイ</t>
    </rPh>
    <rPh sb="20" eb="23">
      <t>ジュンシサン</t>
    </rPh>
    <rPh sb="23" eb="24">
      <t>オヨ</t>
    </rPh>
    <rPh sb="25" eb="27">
      <t>ソンエキ</t>
    </rPh>
    <rPh sb="27" eb="28">
      <t>ヒョウ</t>
    </rPh>
    <phoneticPr fontId="3"/>
  </si>
  <si>
    <t>( * )</t>
  </si>
  <si>
    <t>福岡財務支局</t>
    <rPh sb="0" eb="2">
      <t>フクオカ</t>
    </rPh>
    <rPh sb="2" eb="4">
      <t>ザイム</t>
    </rPh>
    <rPh sb="4" eb="6">
      <t>シキョク</t>
    </rPh>
    <phoneticPr fontId="17"/>
  </si>
  <si>
    <r>
      <t>福岡財務支局管内の主要企業の動向</t>
    </r>
    <r>
      <rPr>
        <sz val="12"/>
        <rFont val="ＭＳ 明朝"/>
        <family val="1"/>
        <charset val="128"/>
      </rPr>
      <t>（金融業、保険業を除く資本金10億円以上）</t>
    </r>
    <rPh sb="0" eb="1">
      <t>フク</t>
    </rPh>
    <rPh sb="1" eb="2">
      <t>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5" eb="26">
      <t>ノゾ</t>
    </rPh>
    <rPh sb="27" eb="30">
      <t>シホンキン</t>
    </rPh>
    <rPh sb="32" eb="34">
      <t>オクエン</t>
    </rPh>
    <rPh sb="34" eb="36">
      <t>イジョウ</t>
    </rPh>
    <phoneticPr fontId="3"/>
  </si>
  <si>
    <r>
      <t>福岡財務支局管内の主要企業の動向</t>
    </r>
    <r>
      <rPr>
        <sz val="12"/>
        <rFont val="ＭＳ 明朝"/>
        <family val="1"/>
        <charset val="128"/>
      </rPr>
      <t>（金融業、保険業のうち資本金1億円以上）</t>
    </r>
    <rPh sb="0" eb="2">
      <t>フクオカ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7" eb="30">
      <t>シホンキン</t>
    </rPh>
    <rPh sb="31" eb="33">
      <t>オクエン</t>
    </rPh>
    <rPh sb="33" eb="35">
      <t>イジョウ</t>
    </rPh>
    <phoneticPr fontId="3"/>
  </si>
  <si>
    <t>（金融業、保険業のうち資本金1億円以上）</t>
    <phoneticPr fontId="3"/>
  </si>
  <si>
    <t>【福岡財務支局管内分】</t>
    <phoneticPr fontId="13"/>
  </si>
  <si>
    <t>(注) ( )書は対前年同期増減率である。ただし、売上高経常利益率、手元流動性は前年同期の値を記載。
　　 なお、*印は前年同期計数がマイナスのため算出できなかったものである。</t>
    <rPh sb="1" eb="2">
      <t>チュウ</t>
    </rPh>
    <rPh sb="7" eb="8">
      <t>カ</t>
    </rPh>
    <rPh sb="9" eb="10">
      <t>タイ</t>
    </rPh>
    <rPh sb="10" eb="12">
      <t>ゼンネン</t>
    </rPh>
    <rPh sb="12" eb="14">
      <t>ドウキ</t>
    </rPh>
    <rPh sb="14" eb="16">
      <t>ゾウゲン</t>
    </rPh>
    <rPh sb="16" eb="17">
      <t>リツ</t>
    </rPh>
    <rPh sb="25" eb="27">
      <t>ウリアゲ</t>
    </rPh>
    <rPh sb="27" eb="28">
      <t>ダカ</t>
    </rPh>
    <rPh sb="28" eb="30">
      <t>ケイジョウ</t>
    </rPh>
    <rPh sb="30" eb="32">
      <t>リエキ</t>
    </rPh>
    <rPh sb="32" eb="33">
      <t>リツ</t>
    </rPh>
    <rPh sb="34" eb="36">
      <t>テモト</t>
    </rPh>
    <rPh sb="36" eb="39">
      <t>リュウドウセイ</t>
    </rPh>
    <rPh sb="40" eb="42">
      <t>ゼンネン</t>
    </rPh>
    <rPh sb="42" eb="44">
      <t>ドウキ</t>
    </rPh>
    <rPh sb="45" eb="46">
      <t>アタイ</t>
    </rPh>
    <rPh sb="47" eb="49">
      <t>キサイ</t>
    </rPh>
    <rPh sb="58" eb="59">
      <t>シルシ</t>
    </rPh>
    <rPh sb="60" eb="62">
      <t>ゼンネン</t>
    </rPh>
    <rPh sb="62" eb="64">
      <t>ドウキ</t>
    </rPh>
    <rPh sb="64" eb="66">
      <t>ケイスウ</t>
    </rPh>
    <rPh sb="74" eb="76">
      <t>サンシュツ</t>
    </rPh>
    <phoneticPr fontId="3"/>
  </si>
  <si>
    <t>四半期別法人企業統計調査</t>
    <phoneticPr fontId="13"/>
  </si>
  <si>
    <r>
      <t xml:space="preserve">    </t>
    </r>
    <r>
      <rPr>
        <u/>
        <sz val="10.5"/>
        <rFont val="ＭＳ ゴシック"/>
        <family val="3"/>
        <charset val="128"/>
      </rPr>
      <t>本調査利用上の注意</t>
    </r>
    <phoneticPr fontId="13"/>
  </si>
  <si>
    <t>ａ.</t>
    <phoneticPr fontId="13"/>
  </si>
  <si>
    <t>ｂ.　</t>
    <phoneticPr fontId="13"/>
  </si>
  <si>
    <t xml:space="preserve">　 </t>
    <phoneticPr fontId="17"/>
  </si>
  <si>
    <t>(注) ( )書は対前年同期増減率である。
     なお、*印は前年同期計数がマイナスのため算出できなかったものである。</t>
    <rPh sb="2" eb="3">
      <t>チュウ</t>
    </rPh>
    <rPh sb="8" eb="9">
      <t>カ</t>
    </rPh>
    <rPh sb="10" eb="11">
      <t>タイ</t>
    </rPh>
    <rPh sb="11" eb="13">
      <t>ゼンネン</t>
    </rPh>
    <rPh sb="13" eb="15">
      <t>ドウキ</t>
    </rPh>
    <rPh sb="15" eb="17">
      <t>ゾウゲン</t>
    </rPh>
    <rPh sb="17" eb="18">
      <t>リツ</t>
    </rPh>
    <phoneticPr fontId="3"/>
  </si>
  <si>
    <t>（金融業、保険業を除く資本金10億円以上）</t>
    <rPh sb="1" eb="4">
      <t>キンユウギョウ</t>
    </rPh>
    <rPh sb="5" eb="8">
      <t>ホケンギョウ</t>
    </rPh>
    <rPh sb="9" eb="10">
      <t>ノゾ</t>
    </rPh>
    <rPh sb="11" eb="14">
      <t>シホンキン</t>
    </rPh>
    <rPh sb="16" eb="17">
      <t>オク</t>
    </rPh>
    <rPh sb="17" eb="18">
      <t>エン</t>
    </rPh>
    <rPh sb="18" eb="20">
      <t>イジョウ</t>
    </rPh>
    <phoneticPr fontId="3"/>
  </si>
  <si>
    <r>
      <t>全国の調査結果については、財務省ホームページ</t>
    </r>
    <r>
      <rPr>
        <b/>
        <u/>
        <sz val="10.5"/>
        <color rgb="FF0070C0"/>
        <rFont val="ＭＳ Ｐゴシック"/>
        <family val="3"/>
        <charset val="128"/>
        <scheme val="minor"/>
      </rPr>
      <t>（https://www.mof.go.jp/）</t>
    </r>
    <r>
      <rPr>
        <sz val="10.5"/>
        <rFont val="ＭＳ Ｐゴシック"/>
        <family val="3"/>
        <charset val="128"/>
        <scheme val="minor"/>
      </rPr>
      <t>をご覧ください。</t>
    </r>
    <phoneticPr fontId="17"/>
  </si>
  <si>
    <t>ｃ.　</t>
    <phoneticPr fontId="13"/>
  </si>
  <si>
    <t>集計法人数</t>
    <rPh sb="2" eb="5">
      <t>ホウジンスウ</t>
    </rPh>
    <phoneticPr fontId="3"/>
  </si>
  <si>
    <t>集計法人数</t>
    <rPh sb="0" eb="2">
      <t>シュウケイ</t>
    </rPh>
    <rPh sb="2" eb="5">
      <t>ホウジンスウ</t>
    </rPh>
    <phoneticPr fontId="3"/>
  </si>
  <si>
    <t>　財務局別集計値の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17"/>
  </si>
  <si>
    <t>　本資料に掲載されている計数は、すべて標本法人の仮決算に基づく計数です。</t>
    <rPh sb="1" eb="2">
      <t>ホン</t>
    </rPh>
    <rPh sb="2" eb="4">
      <t>シリョウ</t>
    </rPh>
    <rPh sb="25" eb="27">
      <t>ケッサン</t>
    </rPh>
    <phoneticPr fontId="13"/>
  </si>
  <si>
    <t>　調査結果は、提出法人の単純集計値であり、提出法人数の変動や大規模な法人の変動の影響が強く表れることがあるため、前期及び前年同期との単純な比較が困難である点には留意する必要があります（全国集計は推計値）。</t>
    <rPh sb="1" eb="3">
      <t>チョウサ</t>
    </rPh>
    <rPh sb="7" eb="9">
      <t>テイシュツ</t>
    </rPh>
    <rPh sb="9" eb="11">
      <t>ホウジン</t>
    </rPh>
    <rPh sb="12" eb="14">
      <t>タンジュン</t>
    </rPh>
    <rPh sb="14" eb="16">
      <t>シュウケイ</t>
    </rPh>
    <rPh sb="16" eb="17">
      <t>チ</t>
    </rPh>
    <rPh sb="21" eb="23">
      <t>テイシュツ</t>
    </rPh>
    <rPh sb="23" eb="25">
      <t>ホウジン</t>
    </rPh>
    <rPh sb="25" eb="26">
      <t>スウ</t>
    </rPh>
    <rPh sb="27" eb="29">
      <t>ヘンドウ</t>
    </rPh>
    <rPh sb="30" eb="31">
      <t>オオ</t>
    </rPh>
    <rPh sb="31" eb="33">
      <t>キボ</t>
    </rPh>
    <rPh sb="34" eb="36">
      <t>ホウジン</t>
    </rPh>
    <rPh sb="37" eb="39">
      <t>ヘンドウ</t>
    </rPh>
    <rPh sb="40" eb="42">
      <t>エイキョウ</t>
    </rPh>
    <rPh sb="43" eb="44">
      <t>ツヨ</t>
    </rPh>
    <rPh sb="45" eb="46">
      <t>アラワ</t>
    </rPh>
    <rPh sb="58" eb="59">
      <t>オヨ</t>
    </rPh>
    <rPh sb="60" eb="62">
      <t>ゼンネン</t>
    </rPh>
    <rPh sb="62" eb="63">
      <t>ドウ</t>
    </rPh>
    <rPh sb="63" eb="64">
      <t>キ</t>
    </rPh>
    <phoneticPr fontId="13"/>
  </si>
  <si>
    <t>（令和7年7～9月期）</t>
    <rPh sb="1" eb="3">
      <t>レイワ</t>
    </rPh>
    <rPh sb="4" eb="5">
      <t>ネン</t>
    </rPh>
    <phoneticPr fontId="13"/>
  </si>
  <si>
    <t>（令和7年7～9月期）</t>
    <phoneticPr fontId="17"/>
  </si>
  <si>
    <t>7年7～9月</t>
    <phoneticPr fontId="17"/>
  </si>
  <si>
    <t>6年7～9月</t>
    <phoneticPr fontId="17"/>
  </si>
  <si>
    <t>6年10～12月</t>
    <phoneticPr fontId="17"/>
  </si>
  <si>
    <t>7年1～3月</t>
    <phoneticPr fontId="17"/>
  </si>
  <si>
    <t>7年4～6月</t>
    <phoneticPr fontId="17"/>
  </si>
  <si>
    <t>（令和7年7～9月期）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</si>
</sst>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_ "/>
    <numFmt numFmtId="178" formatCode="#,##0;&quot;▲ &quot;#,##0"/>
    <numFmt numFmtId="179" formatCode="#,##0.0_ "/>
    <numFmt numFmtId="180" formatCode="\(___??#,##0.0\);\(&quot;-&quot;?#,##0.0\);\(___??#,##0.0\)"/>
    <numFmt numFmtId="181" formatCode="\(#,##0.0\)\ ;&quot;(-&quot;#,##0.0\)\ "/>
    <numFmt numFmtId="182" formatCode="#,##0\ ;#,##0\ "/>
  </numFmts>
  <fonts count="31" x14ac:knownFonts="1">
    <font>
      <sz val="11"/>
      <name val="ＭＳ 明朝"/>
      <family val="1"/>
      <charset val="128"/>
    </font>
    <font>
      <sz val="11"/>
      <name val="ＭＳ 明朝"/>
      <family val="1"/>
      <charset val="128"/>
    </font>
    <font>
      <sz val="11"/>
      <name val="ＭＳ ゴシック"/>
      <family val="3"/>
      <charset val="128"/>
    </font>
    <font>
      <sz val="6"/>
      <name val="ＭＳ Ｐ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b/>
      <sz val="11"/>
      <name val="ＭＳ 明朝"/>
      <family val="1"/>
      <charset val="128"/>
    </font>
    <font>
      <sz val="11"/>
      <name val="ＭＳ Ｐゴシック"/>
      <family val="3"/>
      <charset val="128"/>
    </font>
    <font>
      <sz val="11"/>
      <name val="ＭＳ 明朝"/>
      <family val="1"/>
      <charset val="128"/>
    </font>
    <font>
      <sz val="24"/>
      <name val="ＭＳ ゴシック"/>
      <family val="3"/>
      <charset val="128"/>
    </font>
    <font>
      <sz val="6"/>
      <name val="ＭＳ ゴシック"/>
      <family val="3"/>
      <charset val="128"/>
    </font>
    <font>
      <sz val="18"/>
      <name val="ＭＳ ゴシック"/>
      <family val="3"/>
      <charset val="128"/>
    </font>
    <font>
      <sz val="10.5"/>
      <name val="ＭＳ ゴシック"/>
      <family val="3"/>
      <charset val="128"/>
    </font>
    <font>
      <u/>
      <sz val="10.5"/>
      <name val="ＭＳ ゴシック"/>
      <family val="3"/>
      <charset val="128"/>
    </font>
    <font>
      <sz val="6"/>
      <name val="ＭＳ 明朝"/>
      <family val="1"/>
      <charset val="128"/>
    </font>
    <font>
      <sz val="9"/>
      <name val="ＭＳ ゴシック"/>
      <family val="3"/>
      <charset val="128"/>
    </font>
    <font>
      <sz val="9"/>
      <name val="ＭＳ 明朝"/>
      <family val="1"/>
      <charset val="128"/>
    </font>
    <font>
      <sz val="10"/>
      <name val="ＭＳ ゴシック"/>
      <family val="3"/>
      <charset val="128"/>
    </font>
    <font>
      <sz val="11"/>
      <color theme="1"/>
      <name val="ＭＳ Ｐゴシック"/>
      <family val="3"/>
      <charset val="128"/>
      <scheme val="minor"/>
    </font>
    <font>
      <sz val="11"/>
      <color rgb="FFFF0000"/>
      <name val="ＭＳ ゴシック"/>
      <family val="3"/>
      <charset val="128"/>
    </font>
    <font>
      <sz val="10.5"/>
      <color theme="1"/>
      <name val="ＭＳ ゴシック"/>
      <family val="3"/>
      <charset val="128"/>
    </font>
    <font>
      <u/>
      <sz val="11"/>
      <color theme="10"/>
      <name val="ＭＳ 明朝"/>
      <family val="1"/>
      <charset val="128"/>
    </font>
    <font>
      <u/>
      <sz val="11"/>
      <color rgb="FF000000"/>
      <name val="Calibri"/>
      <family val="2"/>
    </font>
    <font>
      <sz val="11"/>
      <color theme="1"/>
      <name val="ＭＳ ゴシック"/>
      <family val="3"/>
      <charset val="128"/>
    </font>
    <font>
      <sz val="10.5"/>
      <name val="ＭＳ Ｐゴシック"/>
      <family val="3"/>
      <charset val="128"/>
      <scheme val="minor"/>
    </font>
    <font>
      <b/>
      <u/>
      <sz val="10.5"/>
      <color rgb="FF0070C0"/>
      <name val="ＭＳ Ｐゴシック"/>
      <family val="3"/>
      <charset val="128"/>
      <scheme val="minor"/>
    </font>
    <font>
      <sz val="11"/>
      <color rgb="FF000000"/>
      <name val="ＭＳ 明朝"/>
      <family val="1"/>
      <charset val="128"/>
    </font>
    <font>
      <sz val="11"/>
      <color rgb="FFFF0000"/>
      <name val="ＭＳ 明朝"/>
      <family val="1"/>
      <charset val="128"/>
    </font>
  </fonts>
  <fills count="2">
    <fill>
      <patternFill patternType="none"/>
    </fill>
    <fill>
      <patternFill patternType="gray125"/>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9">
    <xf numFmtId="0" fontId="0" fillId="0" borderId="0"/>
    <xf numFmtId="38" fontId="1" fillId="0" borderId="0" applyFont="0" applyFill="0" applyBorder="0" applyAlignment="0" applyProtection="0"/>
    <xf numFmtId="0" fontId="10" fillId="0" borderId="0"/>
    <xf numFmtId="0" fontId="20" fillId="0" borderId="0"/>
    <xf numFmtId="0" fontId="18" fillId="0" borderId="0">
      <alignment vertical="center"/>
    </xf>
    <xf numFmtId="0" fontId="21" fillId="0" borderId="0">
      <alignment vertical="center"/>
    </xf>
    <xf numFmtId="0" fontId="10" fillId="0" borderId="0"/>
    <xf numFmtId="0" fontId="10" fillId="0" borderId="0"/>
    <xf numFmtId="0" fontId="24" fillId="0" borderId="0" applyNumberFormat="0" applyFill="0" applyBorder="0" applyAlignment="0" applyProtection="0"/>
  </cellStyleXfs>
  <cellXfs count="182">
    <xf numFmtId="0" fontId="0" fillId="0" borderId="0" xfId="0"/>
    <xf numFmtId="38" fontId="1" fillId="0" borderId="0" xfId="1" applyFont="1" applyFill="1"/>
    <xf numFmtId="38" fontId="1" fillId="0" borderId="0" xfId="1" applyFont="1" applyFill="1" applyAlignment="1"/>
    <xf numFmtId="0" fontId="1" fillId="0" borderId="0" xfId="0" applyFont="1" applyFill="1" applyAlignment="1"/>
    <xf numFmtId="0" fontId="1" fillId="0" borderId="0" xfId="0" applyFont="1" applyFill="1" applyAlignment="1">
      <alignment horizontal="right"/>
    </xf>
    <xf numFmtId="0" fontId="1" fillId="0" borderId="0" xfId="0" applyFont="1" applyFill="1" applyAlignment="1">
      <alignment horizontal="center"/>
    </xf>
    <xf numFmtId="38" fontId="1" fillId="0" borderId="1" xfId="1" applyFont="1" applyFill="1" applyBorder="1"/>
    <xf numFmtId="178" fontId="1" fillId="0" borderId="0" xfId="1" applyNumberFormat="1" applyFont="1" applyFill="1"/>
    <xf numFmtId="177" fontId="1" fillId="0" borderId="0" xfId="1" applyNumberFormat="1" applyFont="1" applyFill="1"/>
    <xf numFmtId="177" fontId="4" fillId="0" borderId="0" xfId="1" applyNumberFormat="1" applyFont="1" applyFill="1" applyAlignment="1"/>
    <xf numFmtId="177" fontId="1" fillId="0" borderId="1" xfId="1" applyNumberFormat="1" applyFont="1" applyFill="1" applyBorder="1"/>
    <xf numFmtId="177" fontId="1" fillId="0" borderId="2" xfId="1" applyNumberFormat="1" applyFont="1" applyFill="1" applyBorder="1" applyAlignment="1">
      <alignment horizontal="center"/>
    </xf>
    <xf numFmtId="177" fontId="1" fillId="0" borderId="3" xfId="1" applyNumberFormat="1" applyFont="1" applyFill="1" applyBorder="1"/>
    <xf numFmtId="177" fontId="1" fillId="0" borderId="4" xfId="1" applyNumberFormat="1" applyFont="1" applyFill="1" applyBorder="1"/>
    <xf numFmtId="177" fontId="1" fillId="0" borderId="5" xfId="1" applyNumberFormat="1" applyFont="1" applyFill="1" applyBorder="1"/>
    <xf numFmtId="177" fontId="9" fillId="0" borderId="3" xfId="1" applyNumberFormat="1" applyFont="1" applyFill="1" applyBorder="1"/>
    <xf numFmtId="38" fontId="7" fillId="0" borderId="0" xfId="1" applyFont="1" applyFill="1" applyAlignment="1">
      <alignment wrapText="1"/>
    </xf>
    <xf numFmtId="38" fontId="1" fillId="0" borderId="0" xfId="1" applyFont="1" applyFill="1" applyAlignment="1">
      <alignment wrapText="1"/>
    </xf>
    <xf numFmtId="38" fontId="1" fillId="0" borderId="0" xfId="1" applyFont="1" applyFill="1" applyBorder="1" applyAlignment="1">
      <alignment wrapText="1"/>
    </xf>
    <xf numFmtId="177" fontId="9" fillId="0" borderId="6" xfId="1" applyNumberFormat="1" applyFont="1" applyFill="1" applyBorder="1"/>
    <xf numFmtId="177" fontId="9" fillId="0" borderId="8" xfId="1" applyNumberFormat="1" applyFont="1" applyFill="1" applyBorder="1"/>
    <xf numFmtId="177" fontId="9" fillId="0" borderId="9" xfId="1" applyNumberFormat="1" applyFont="1" applyFill="1" applyBorder="1"/>
    <xf numFmtId="38" fontId="11" fillId="0" borderId="0" xfId="1" applyFont="1" applyFill="1"/>
    <xf numFmtId="177" fontId="2" fillId="0" borderId="11" xfId="7" applyNumberFormat="1" applyFont="1" applyBorder="1" applyAlignment="1">
      <alignment horizontal="right" shrinkToFit="1"/>
    </xf>
    <xf numFmtId="177" fontId="2" fillId="0" borderId="12" xfId="7" applyNumberFormat="1" applyFont="1" applyBorder="1" applyAlignment="1">
      <alignment horizontal="right" shrinkToFit="1"/>
    </xf>
    <xf numFmtId="177" fontId="1" fillId="0" borderId="13" xfId="1" applyNumberFormat="1" applyFont="1" applyFill="1" applyBorder="1" applyAlignment="1">
      <alignment horizontal="center"/>
    </xf>
    <xf numFmtId="177" fontId="1" fillId="0" borderId="14" xfId="1" applyNumberFormat="1" applyFont="1" applyFill="1" applyBorder="1"/>
    <xf numFmtId="177" fontId="9" fillId="0" borderId="15" xfId="1" applyNumberFormat="1" applyFont="1" applyFill="1" applyBorder="1"/>
    <xf numFmtId="177" fontId="1" fillId="0" borderId="15" xfId="1" applyNumberFormat="1" applyFont="1" applyFill="1" applyBorder="1"/>
    <xf numFmtId="177" fontId="9" fillId="0" borderId="16" xfId="1" applyNumberFormat="1" applyFont="1" applyFill="1" applyBorder="1"/>
    <xf numFmtId="177" fontId="1" fillId="0" borderId="17" xfId="1" applyNumberFormat="1" applyFont="1" applyFill="1" applyBorder="1"/>
    <xf numFmtId="177" fontId="1" fillId="0" borderId="0" xfId="1" applyNumberFormat="1" applyFont="1" applyFill="1" applyAlignment="1">
      <alignment horizontal="center"/>
    </xf>
    <xf numFmtId="177" fontId="8" fillId="0" borderId="0" xfId="1" applyNumberFormat="1" applyFont="1" applyFill="1" applyAlignment="1"/>
    <xf numFmtId="177" fontId="9" fillId="0" borderId="18" xfId="1" applyNumberFormat="1" applyFont="1" applyFill="1" applyBorder="1"/>
    <xf numFmtId="177" fontId="2" fillId="0" borderId="19" xfId="7" applyNumberFormat="1" applyFont="1" applyBorder="1" applyAlignment="1">
      <alignment horizontal="right" shrinkToFit="1"/>
    </xf>
    <xf numFmtId="177" fontId="9" fillId="0" borderId="20" xfId="1" applyNumberFormat="1" applyFont="1" applyFill="1" applyBorder="1"/>
    <xf numFmtId="177" fontId="2" fillId="0" borderId="21" xfId="7" applyNumberFormat="1" applyFont="1" applyBorder="1" applyAlignment="1">
      <alignment horizontal="right" shrinkToFit="1"/>
    </xf>
    <xf numFmtId="177" fontId="2" fillId="0" borderId="15" xfId="7" applyNumberFormat="1" applyFont="1" applyBorder="1" applyAlignment="1">
      <alignment horizontal="right" shrinkToFit="1"/>
    </xf>
    <xf numFmtId="177" fontId="2" fillId="0" borderId="22" xfId="7" applyNumberFormat="1" applyFont="1" applyBorder="1" applyAlignment="1">
      <alignment horizontal="right" shrinkToFit="1"/>
    </xf>
    <xf numFmtId="0" fontId="0" fillId="0" borderId="0" xfId="0" applyAlignment="1"/>
    <xf numFmtId="38" fontId="6" fillId="0" borderId="0" xfId="1" applyFont="1" applyFill="1" applyAlignment="1"/>
    <xf numFmtId="177" fontId="1" fillId="0" borderId="0" xfId="1" applyNumberFormat="1" applyFont="1" applyFill="1" applyBorder="1" applyAlignment="1"/>
    <xf numFmtId="177" fontId="2" fillId="0" borderId="0" xfId="7" applyNumberFormat="1" applyFont="1" applyBorder="1" applyAlignment="1">
      <alignment shrinkToFit="1"/>
    </xf>
    <xf numFmtId="177" fontId="1" fillId="0" borderId="10" xfId="1" applyNumberFormat="1" applyFont="1" applyFill="1" applyBorder="1" applyAlignment="1"/>
    <xf numFmtId="180" fontId="2" fillId="0" borderId="23" xfId="6" quotePrefix="1" applyNumberFormat="1" applyFont="1" applyFill="1" applyBorder="1" applyAlignment="1">
      <alignment horizontal="right" vertical="center"/>
    </xf>
    <xf numFmtId="0" fontId="15" fillId="0" borderId="0" xfId="0" applyFont="1" applyAlignment="1">
      <alignment vertical="center"/>
    </xf>
    <xf numFmtId="0" fontId="0" fillId="0" borderId="0" xfId="0" applyAlignment="1">
      <alignment horizontal="left" wrapText="1"/>
    </xf>
    <xf numFmtId="0" fontId="11" fillId="0" borderId="0" xfId="0" applyFont="1" applyFill="1" applyAlignment="1">
      <alignment horizontal="center"/>
    </xf>
    <xf numFmtId="38" fontId="11" fillId="0" borderId="1" xfId="1" applyFont="1" applyFill="1" applyBorder="1"/>
    <xf numFmtId="38" fontId="11" fillId="0" borderId="0" xfId="1" applyFont="1" applyFill="1" applyAlignment="1"/>
    <xf numFmtId="0" fontId="11" fillId="0" borderId="0" xfId="0" applyFont="1" applyFill="1" applyAlignment="1"/>
    <xf numFmtId="178" fontId="11" fillId="0" borderId="0" xfId="1" applyNumberFormat="1" applyFont="1" applyFill="1"/>
    <xf numFmtId="38" fontId="11" fillId="0" borderId="3" xfId="1" applyFont="1" applyFill="1" applyBorder="1" applyAlignment="1">
      <alignment horizontal="center"/>
    </xf>
    <xf numFmtId="176" fontId="11" fillId="0" borderId="0" xfId="1" applyNumberFormat="1" applyFont="1" applyFill="1"/>
    <xf numFmtId="38" fontId="11" fillId="0" borderId="5" xfId="1" applyFont="1" applyFill="1" applyBorder="1" applyAlignment="1">
      <alignment horizontal="center" vertical="center"/>
    </xf>
    <xf numFmtId="176" fontId="11" fillId="0" borderId="6" xfId="1" applyNumberFormat="1" applyFont="1" applyFill="1" applyBorder="1" applyAlignment="1">
      <alignment horizontal="center"/>
    </xf>
    <xf numFmtId="38" fontId="11" fillId="0" borderId="25" xfId="1" applyFont="1" applyFill="1" applyBorder="1" applyAlignment="1">
      <alignment horizontal="center" vertical="center"/>
    </xf>
    <xf numFmtId="58" fontId="2" fillId="0" borderId="0" xfId="0" applyNumberFormat="1" applyFont="1" applyAlignment="1"/>
    <xf numFmtId="0" fontId="11" fillId="0" borderId="0" xfId="0" applyFont="1" applyFill="1" applyBorder="1" applyAlignment="1">
      <alignment shrinkToFit="1"/>
    </xf>
    <xf numFmtId="38" fontId="7" fillId="0" borderId="0" xfId="1" applyFont="1" applyFill="1" applyBorder="1" applyAlignment="1">
      <alignment vertical="center" shrinkToFit="1"/>
    </xf>
    <xf numFmtId="177" fontId="0" fillId="0" borderId="0" xfId="1" applyNumberFormat="1" applyFont="1" applyFill="1"/>
    <xf numFmtId="0" fontId="1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right" vertical="top" wrapText="1"/>
    </xf>
    <xf numFmtId="0" fontId="22" fillId="0" borderId="0" xfId="0" applyFont="1" applyAlignment="1">
      <alignment vertical="top" wrapText="1"/>
    </xf>
    <xf numFmtId="177" fontId="1" fillId="0" borderId="29" xfId="1" applyNumberFormat="1" applyFont="1" applyFill="1" applyBorder="1" applyAlignment="1">
      <alignment horizontal="center"/>
    </xf>
    <xf numFmtId="177" fontId="1" fillId="0" borderId="30" xfId="1" applyNumberFormat="1" applyFont="1" applyFill="1" applyBorder="1" applyAlignment="1">
      <alignment horizontal="center"/>
    </xf>
    <xf numFmtId="0" fontId="12" fillId="0" borderId="0" xfId="0" applyFont="1" applyAlignment="1">
      <alignment horizontal="center"/>
    </xf>
    <xf numFmtId="0" fontId="14" fillId="0" borderId="0" xfId="0" applyFont="1" applyAlignment="1">
      <alignment horizontal="center"/>
    </xf>
    <xf numFmtId="0" fontId="24" fillId="0" borderId="0" xfId="8"/>
    <xf numFmtId="38" fontId="9" fillId="0" borderId="0" xfId="1" applyFont="1" applyFill="1"/>
    <xf numFmtId="177" fontId="18" fillId="0" borderId="33" xfId="2" applyNumberFormat="1" applyFont="1" applyFill="1" applyBorder="1" applyAlignment="1">
      <alignment horizontal="right" vertical="center" shrinkToFit="1"/>
    </xf>
    <xf numFmtId="177" fontId="18" fillId="0" borderId="37" xfId="2" applyNumberFormat="1" applyFont="1" applyFill="1" applyBorder="1" applyAlignment="1">
      <alignment horizontal="right" vertical="center" shrinkToFit="1"/>
    </xf>
    <xf numFmtId="177" fontId="18" fillId="0" borderId="27" xfId="2" applyNumberFormat="1" applyFont="1" applyFill="1" applyBorder="1" applyAlignment="1">
      <alignment horizontal="right" vertical="center" shrinkToFit="1"/>
    </xf>
    <xf numFmtId="177" fontId="19" fillId="0" borderId="33" xfId="2" applyNumberFormat="1" applyFont="1" applyFill="1" applyBorder="1" applyAlignment="1">
      <alignment horizontal="right" vertical="center" shrinkToFit="1"/>
    </xf>
    <xf numFmtId="177" fontId="19" fillId="0" borderId="37" xfId="2" applyNumberFormat="1" applyFont="1" applyFill="1" applyBorder="1" applyAlignment="1">
      <alignment horizontal="right" vertical="center" shrinkToFit="1"/>
    </xf>
    <xf numFmtId="177" fontId="19" fillId="0" borderId="27" xfId="2" applyNumberFormat="1" applyFont="1" applyFill="1" applyBorder="1" applyAlignment="1">
      <alignment horizontal="right" vertical="center" shrinkToFit="1"/>
    </xf>
    <xf numFmtId="177" fontId="18" fillId="0" borderId="34" xfId="2" applyNumberFormat="1" applyFont="1" applyFill="1" applyBorder="1" applyAlignment="1">
      <alignment horizontal="right" vertical="center" shrinkToFit="1"/>
    </xf>
    <xf numFmtId="177" fontId="18" fillId="0" borderId="42" xfId="2" applyNumberFormat="1" applyFont="1" applyFill="1" applyBorder="1" applyAlignment="1">
      <alignment horizontal="right" vertical="center" shrinkToFit="1"/>
    </xf>
    <xf numFmtId="177" fontId="18" fillId="0" borderId="31" xfId="2" applyNumberFormat="1" applyFont="1" applyFill="1" applyBorder="1" applyAlignment="1">
      <alignment horizontal="right" vertical="center" shrinkToFit="1"/>
    </xf>
    <xf numFmtId="177" fontId="18" fillId="0" borderId="39" xfId="2" applyNumberFormat="1" applyFont="1" applyFill="1" applyBorder="1" applyAlignment="1">
      <alignment horizontal="right" vertical="center" shrinkToFit="1"/>
    </xf>
    <xf numFmtId="177" fontId="18" fillId="0" borderId="40" xfId="2" applyNumberFormat="1" applyFont="1" applyFill="1" applyBorder="1" applyAlignment="1">
      <alignment horizontal="right" vertical="center" shrinkToFit="1"/>
    </xf>
    <xf numFmtId="177" fontId="18" fillId="0" borderId="43" xfId="2" applyNumberFormat="1" applyFont="1" applyFill="1" applyBorder="1" applyAlignment="1">
      <alignment horizontal="right" vertical="center" shrinkToFit="1"/>
    </xf>
    <xf numFmtId="177" fontId="19" fillId="0" borderId="35" xfId="2" applyNumberFormat="1" applyFont="1" applyFill="1" applyBorder="1" applyAlignment="1">
      <alignment horizontal="right" vertical="center" shrinkToFit="1"/>
    </xf>
    <xf numFmtId="177" fontId="19" fillId="0" borderId="41" xfId="2" applyNumberFormat="1" applyFont="1" applyFill="1" applyBorder="1" applyAlignment="1">
      <alignment horizontal="right" vertical="center" shrinkToFit="1"/>
    </xf>
    <xf numFmtId="177" fontId="19" fillId="0" borderId="32" xfId="2" applyNumberFormat="1" applyFont="1" applyFill="1" applyBorder="1" applyAlignment="1">
      <alignment horizontal="right" vertical="center" shrinkToFit="1"/>
    </xf>
    <xf numFmtId="182" fontId="18" fillId="0" borderId="33" xfId="2" applyNumberFormat="1" applyFont="1" applyFill="1" applyBorder="1" applyAlignment="1">
      <alignment horizontal="right" vertical="center" shrinkToFit="1"/>
    </xf>
    <xf numFmtId="182" fontId="18" fillId="0" borderId="37" xfId="2" applyNumberFormat="1" applyFont="1" applyFill="1" applyBorder="1" applyAlignment="1">
      <alignment horizontal="right" vertical="center" shrinkToFit="1"/>
    </xf>
    <xf numFmtId="182" fontId="18" fillId="0" borderId="27" xfId="2" applyNumberFormat="1" applyFont="1" applyFill="1" applyBorder="1" applyAlignment="1">
      <alignment horizontal="right" vertical="center" shrinkToFit="1"/>
    </xf>
    <xf numFmtId="182" fontId="19" fillId="0" borderId="33" xfId="2" applyNumberFormat="1" applyFont="1" applyFill="1" applyBorder="1" applyAlignment="1">
      <alignment horizontal="right" vertical="center" shrinkToFit="1"/>
    </xf>
    <xf numFmtId="182" fontId="19" fillId="0" borderId="37" xfId="2" applyNumberFormat="1" applyFont="1" applyFill="1" applyBorder="1" applyAlignment="1">
      <alignment horizontal="right" vertical="center" shrinkToFit="1"/>
    </xf>
    <xf numFmtId="182" fontId="19" fillId="0" borderId="27" xfId="2" applyNumberFormat="1" applyFont="1" applyFill="1" applyBorder="1" applyAlignment="1">
      <alignment horizontal="right" vertical="center" shrinkToFit="1"/>
    </xf>
    <xf numFmtId="182" fontId="19" fillId="0" borderId="36" xfId="2" applyNumberFormat="1" applyFont="1" applyFill="1" applyBorder="1" applyAlignment="1">
      <alignment horizontal="right" vertical="center" shrinkToFit="1"/>
    </xf>
    <xf numFmtId="182" fontId="19" fillId="0" borderId="38" xfId="2" applyNumberFormat="1" applyFont="1" applyFill="1" applyBorder="1" applyAlignment="1">
      <alignment horizontal="right" vertical="center" shrinkToFit="1"/>
    </xf>
    <xf numFmtId="182" fontId="19" fillId="0" borderId="28" xfId="2" applyNumberFormat="1" applyFont="1" applyFill="1" applyBorder="1" applyAlignment="1">
      <alignment horizontal="right" vertical="center" shrinkToFit="1"/>
    </xf>
    <xf numFmtId="0" fontId="25" fillId="0" borderId="0" xfId="0" applyFont="1"/>
    <xf numFmtId="180" fontId="26" fillId="0" borderId="23" xfId="6" quotePrefix="1" applyNumberFormat="1" applyFont="1" applyFill="1" applyBorder="1" applyAlignment="1">
      <alignment horizontal="right" vertical="center"/>
    </xf>
    <xf numFmtId="177" fontId="26" fillId="0" borderId="24" xfId="6" quotePrefix="1" applyNumberFormat="1" applyFont="1" applyFill="1" applyBorder="1" applyAlignment="1">
      <alignment horizontal="right" vertical="center"/>
    </xf>
    <xf numFmtId="177" fontId="26" fillId="0" borderId="23" xfId="6" quotePrefix="1" applyNumberFormat="1" applyFont="1" applyFill="1" applyBorder="1" applyAlignment="1">
      <alignment horizontal="right" vertical="center"/>
    </xf>
    <xf numFmtId="179" fontId="26" fillId="0" borderId="24" xfId="6" quotePrefix="1" applyNumberFormat="1" applyFont="1" applyFill="1" applyBorder="1" applyAlignment="1">
      <alignment horizontal="right" vertical="center"/>
    </xf>
    <xf numFmtId="179" fontId="26" fillId="0" borderId="23" xfId="6" quotePrefix="1" applyNumberFormat="1" applyFont="1" applyFill="1" applyBorder="1" applyAlignment="1">
      <alignment horizontal="right" vertical="center"/>
    </xf>
    <xf numFmtId="177" fontId="26" fillId="0" borderId="7" xfId="6" quotePrefix="1" applyNumberFormat="1" applyFont="1" applyFill="1" applyBorder="1" applyAlignment="1">
      <alignment horizontal="right" vertical="center"/>
    </xf>
    <xf numFmtId="38" fontId="0" fillId="0" borderId="5" xfId="1" applyFont="1" applyFill="1" applyBorder="1" applyAlignment="1">
      <alignment horizontal="center" vertical="center"/>
    </xf>
    <xf numFmtId="38" fontId="1" fillId="0" borderId="3" xfId="1" applyFont="1" applyFill="1" applyBorder="1" applyAlignment="1">
      <alignment horizontal="center"/>
    </xf>
    <xf numFmtId="38" fontId="1" fillId="0" borderId="6" xfId="1" applyFont="1" applyFill="1" applyBorder="1" applyAlignment="1">
      <alignment horizontal="center"/>
    </xf>
    <xf numFmtId="38" fontId="1" fillId="0" borderId="5" xfId="1" applyFont="1" applyFill="1" applyBorder="1" applyAlignment="1">
      <alignment horizontal="center" vertical="center"/>
    </xf>
    <xf numFmtId="38" fontId="29" fillId="0" borderId="10" xfId="1" applyFont="1" applyFill="1" applyBorder="1" applyAlignment="1">
      <alignment horizontal="center"/>
    </xf>
    <xf numFmtId="180" fontId="2" fillId="0" borderId="0" xfId="6" applyNumberFormat="1" applyFont="1" applyFill="1" applyBorder="1" applyAlignment="1">
      <alignment horizontal="right" vertical="center"/>
    </xf>
    <xf numFmtId="177" fontId="2" fillId="0" borderId="6" xfId="6" quotePrefix="1" applyNumberFormat="1" applyFont="1" applyFill="1" applyBorder="1" applyAlignment="1">
      <alignment horizontal="right" vertical="center"/>
    </xf>
    <xf numFmtId="180" fontId="2" fillId="0" borderId="3" xfId="6" applyNumberFormat="1" applyFont="1" applyFill="1" applyBorder="1" applyAlignment="1">
      <alignment horizontal="right" vertical="center"/>
    </xf>
    <xf numFmtId="177" fontId="2" fillId="0" borderId="3" xfId="6" quotePrefix="1" applyNumberFormat="1" applyFont="1" applyFill="1" applyBorder="1" applyAlignment="1">
      <alignment horizontal="right" vertical="center"/>
    </xf>
    <xf numFmtId="180" fontId="2" fillId="0" borderId="3" xfId="6" quotePrefix="1" applyNumberFormat="1" applyFont="1" applyFill="1" applyBorder="1" applyAlignment="1">
      <alignment horizontal="right" vertical="center"/>
    </xf>
    <xf numFmtId="179" fontId="2" fillId="0" borderId="6" xfId="6" quotePrefix="1" applyNumberFormat="1" applyFont="1" applyFill="1" applyBorder="1" applyAlignment="1">
      <alignment horizontal="right" vertical="center"/>
    </xf>
    <xf numFmtId="179" fontId="2" fillId="0" borderId="3" xfId="6" quotePrefix="1" applyNumberFormat="1" applyFont="1" applyFill="1" applyBorder="1" applyAlignment="1">
      <alignment horizontal="right" vertical="center"/>
    </xf>
    <xf numFmtId="177" fontId="2" fillId="0" borderId="25" xfId="6" quotePrefix="1" applyNumberFormat="1" applyFont="1" applyFill="1" applyBorder="1" applyAlignment="1">
      <alignment horizontal="right" vertical="center"/>
    </xf>
    <xf numFmtId="180" fontId="2" fillId="0" borderId="47" xfId="6" quotePrefix="1" applyNumberFormat="1" applyFont="1" applyFill="1" applyBorder="1" applyAlignment="1">
      <alignment horizontal="right" vertical="center"/>
    </xf>
    <xf numFmtId="180" fontId="2" fillId="0" borderId="27" xfId="6" quotePrefix="1" applyNumberFormat="1" applyFont="1" applyFill="1" applyBorder="1" applyAlignment="1">
      <alignment horizontal="right" vertical="center"/>
    </xf>
    <xf numFmtId="177" fontId="2" fillId="0" borderId="31" xfId="6" quotePrefix="1" applyNumberFormat="1" applyFont="1" applyFill="1" applyBorder="1" applyAlignment="1">
      <alignment horizontal="right" vertical="center"/>
    </xf>
    <xf numFmtId="177" fontId="2" fillId="0" borderId="27" xfId="6" quotePrefix="1" applyNumberFormat="1" applyFont="1" applyFill="1" applyBorder="1" applyAlignment="1">
      <alignment horizontal="right" vertical="center"/>
    </xf>
    <xf numFmtId="179" fontId="2" fillId="0" borderId="31" xfId="6" quotePrefix="1" applyNumberFormat="1" applyFont="1" applyFill="1" applyBorder="1" applyAlignment="1">
      <alignment horizontal="right" vertical="center"/>
    </xf>
    <xf numFmtId="179" fontId="2" fillId="0" borderId="27" xfId="6" quotePrefix="1" applyNumberFormat="1" applyFont="1" applyFill="1" applyBorder="1" applyAlignment="1">
      <alignment horizontal="right" vertical="center"/>
    </xf>
    <xf numFmtId="177" fontId="2" fillId="0" borderId="48" xfId="6" quotePrefix="1" applyNumberFormat="1" applyFont="1" applyFill="1" applyBorder="1" applyAlignment="1">
      <alignment horizontal="right" vertical="center"/>
    </xf>
    <xf numFmtId="38" fontId="11" fillId="0" borderId="0" xfId="1" applyFont="1" applyFill="1" applyBorder="1"/>
    <xf numFmtId="177" fontId="1" fillId="0" borderId="0" xfId="1" applyNumberFormat="1" applyFont="1" applyFill="1" applyBorder="1"/>
    <xf numFmtId="181" fontId="2" fillId="0" borderId="47" xfId="4" applyNumberFormat="1" applyFont="1" applyBorder="1" applyAlignment="1">
      <alignment horizontal="right" vertical="center" shrinkToFit="1"/>
    </xf>
    <xf numFmtId="181" fontId="2" fillId="0" borderId="50" xfId="4" applyNumberFormat="1" applyFont="1" applyBorder="1" applyAlignment="1">
      <alignment horizontal="right" vertical="center" shrinkToFit="1"/>
    </xf>
    <xf numFmtId="177" fontId="2" fillId="0" borderId="6" xfId="4" applyNumberFormat="1" applyFont="1" applyBorder="1" applyAlignment="1">
      <alignment horizontal="right" vertical="center" shrinkToFit="1"/>
    </xf>
    <xf numFmtId="177" fontId="2" fillId="0" borderId="3" xfId="4" applyNumberFormat="1" applyFont="1" applyBorder="1" applyAlignment="1">
      <alignment horizontal="right" vertical="center" shrinkToFit="1"/>
    </xf>
    <xf numFmtId="181" fontId="2" fillId="0" borderId="16" xfId="4" applyNumberFormat="1" applyFont="1" applyBorder="1" applyAlignment="1">
      <alignment horizontal="right" vertical="center" shrinkToFit="1"/>
    </xf>
    <xf numFmtId="181" fontId="2" fillId="0" borderId="15" xfId="4" applyNumberFormat="1" applyFont="1" applyBorder="1" applyAlignment="1">
      <alignment horizontal="right" vertical="center" shrinkToFit="1"/>
    </xf>
    <xf numFmtId="181" fontId="2" fillId="0" borderId="3" xfId="4" applyNumberFormat="1" applyFont="1" applyBorder="1" applyAlignment="1">
      <alignment horizontal="right" vertical="center" shrinkToFit="1"/>
    </xf>
    <xf numFmtId="181" fontId="2" fillId="0" borderId="8" xfId="4" applyNumberFormat="1" applyFont="1" applyBorder="1" applyAlignment="1">
      <alignment horizontal="right" vertical="center" shrinkToFit="1"/>
    </xf>
    <xf numFmtId="177" fontId="2" fillId="0" borderId="15" xfId="4" applyNumberFormat="1" applyFont="1" applyBorder="1" applyAlignment="1">
      <alignment horizontal="right" vertical="center" shrinkToFit="1"/>
    </xf>
    <xf numFmtId="177" fontId="2" fillId="0" borderId="31" xfId="4" applyNumberFormat="1" applyFont="1" applyBorder="1" applyAlignment="1">
      <alignment horizontal="right" vertical="center" shrinkToFit="1"/>
    </xf>
    <xf numFmtId="181" fontId="2" fillId="0" borderId="49" xfId="4" applyNumberFormat="1" applyFont="1" applyBorder="1" applyAlignment="1">
      <alignment horizontal="right" vertical="center" shrinkToFit="1"/>
    </xf>
    <xf numFmtId="177" fontId="2" fillId="0" borderId="25" xfId="4" applyNumberFormat="1" applyFont="1" applyBorder="1" applyAlignment="1">
      <alignment horizontal="right" vertical="center" shrinkToFit="1"/>
    </xf>
    <xf numFmtId="177" fontId="2" fillId="0" borderId="48" xfId="4" applyNumberFormat="1" applyFont="1" applyBorder="1" applyAlignment="1">
      <alignment horizontal="right" vertical="center" shrinkToFit="1"/>
    </xf>
    <xf numFmtId="177" fontId="2" fillId="0" borderId="51" xfId="4" applyNumberFormat="1" applyFont="1" applyBorder="1" applyAlignment="1">
      <alignment horizontal="right" vertical="center" shrinkToFit="1"/>
    </xf>
    <xf numFmtId="177" fontId="1" fillId="0" borderId="23" xfId="4" applyNumberFormat="1" applyFont="1" applyBorder="1" applyAlignment="1">
      <alignment horizontal="right" vertical="center" shrinkToFit="1"/>
    </xf>
    <xf numFmtId="177" fontId="1" fillId="0" borderId="24" xfId="4" applyNumberFormat="1" applyFont="1" applyBorder="1" applyAlignment="1">
      <alignment horizontal="right" vertical="center" shrinkToFit="1"/>
    </xf>
    <xf numFmtId="177" fontId="2" fillId="0" borderId="26" xfId="4" applyNumberFormat="1" applyFont="1" applyBorder="1" applyAlignment="1">
      <alignment horizontal="right" vertical="center" shrinkToFit="1"/>
    </xf>
    <xf numFmtId="177" fontId="2" fillId="0" borderId="23" xfId="4" applyNumberFormat="1" applyFont="1" applyBorder="1" applyAlignment="1">
      <alignment horizontal="right" vertical="center" shrinkToFit="1"/>
    </xf>
    <xf numFmtId="177" fontId="1" fillId="0" borderId="52" xfId="4" applyNumberFormat="1" applyFont="1" applyBorder="1" applyAlignment="1">
      <alignment horizontal="right" vertical="center" shrinkToFit="1"/>
    </xf>
    <xf numFmtId="177" fontId="2" fillId="0" borderId="44" xfId="4" applyNumberFormat="1" applyFont="1" applyBorder="1" applyAlignment="1">
      <alignment horizontal="right" vertical="center" shrinkToFit="1"/>
    </xf>
    <xf numFmtId="0" fontId="30" fillId="0" borderId="0" xfId="0" applyFont="1"/>
    <xf numFmtId="0" fontId="27" fillId="0" borderId="0" xfId="8" applyFont="1" applyAlignment="1">
      <alignment horizontal="center" vertical="center"/>
    </xf>
    <xf numFmtId="0" fontId="23" fillId="0" borderId="0" xfId="0" applyFont="1" applyAlignment="1">
      <alignment horizontal="left" vertical="top" wrapText="1"/>
    </xf>
    <xf numFmtId="58" fontId="2" fillId="0" borderId="0" xfId="0" applyNumberFormat="1" applyFont="1" applyAlignment="1">
      <alignment horizontal="distributed"/>
    </xf>
    <xf numFmtId="0" fontId="2" fillId="0" borderId="0" xfId="0" applyFont="1" applyAlignment="1">
      <alignment horizontal="distributed"/>
    </xf>
    <xf numFmtId="0" fontId="12" fillId="0" borderId="0" xfId="0" applyFont="1" applyAlignment="1">
      <alignment horizontal="center"/>
    </xf>
    <xf numFmtId="0" fontId="14" fillId="0" borderId="0" xfId="0" applyFont="1" applyAlignment="1">
      <alignment horizontal="center"/>
    </xf>
    <xf numFmtId="38" fontId="11" fillId="0" borderId="8" xfId="1" applyFont="1" applyFill="1" applyBorder="1" applyAlignment="1">
      <alignment horizontal="center" vertical="center"/>
    </xf>
    <xf numFmtId="38" fontId="11" fillId="0" borderId="6" xfId="1" applyFont="1" applyFill="1" applyBorder="1" applyAlignment="1">
      <alignment horizontal="center" vertical="center"/>
    </xf>
    <xf numFmtId="176" fontId="11" fillId="0" borderId="8" xfId="1" applyNumberFormat="1" applyFont="1" applyFill="1" applyBorder="1" applyAlignment="1">
      <alignment horizontal="center" vertical="center"/>
    </xf>
    <xf numFmtId="176" fontId="11" fillId="0" borderId="6" xfId="1" applyNumberFormat="1" applyFont="1" applyFill="1" applyBorder="1" applyAlignment="1">
      <alignment horizontal="center" vertical="center"/>
    </xf>
    <xf numFmtId="38" fontId="7" fillId="0" borderId="45" xfId="1" applyFont="1" applyFill="1" applyBorder="1" applyAlignment="1">
      <alignment horizontal="left" vertical="center" wrapText="1" shrinkToFit="1"/>
    </xf>
    <xf numFmtId="38" fontId="7" fillId="0" borderId="45" xfId="1" applyFont="1" applyFill="1" applyBorder="1" applyAlignment="1">
      <alignment horizontal="left" vertical="center" shrinkToFit="1"/>
    </xf>
    <xf numFmtId="0" fontId="11" fillId="0" borderId="45" xfId="0" applyFont="1" applyBorder="1" applyAlignment="1">
      <alignment horizontal="left" shrinkToFit="1"/>
    </xf>
    <xf numFmtId="0" fontId="0" fillId="0" borderId="0" xfId="0" applyAlignment="1"/>
    <xf numFmtId="178" fontId="11" fillId="0" borderId="8" xfId="1" applyNumberFormat="1" applyFont="1" applyFill="1" applyBorder="1" applyAlignment="1">
      <alignment horizontal="center" vertical="center"/>
    </xf>
    <xf numFmtId="178" fontId="11" fillId="0" borderId="6" xfId="1" applyNumberFormat="1" applyFont="1" applyFill="1" applyBorder="1" applyAlignment="1">
      <alignment horizontal="center" vertical="center"/>
    </xf>
    <xf numFmtId="38" fontId="11" fillId="0" borderId="3"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6" xfId="1" applyFont="1" applyFill="1" applyBorder="1" applyAlignment="1">
      <alignment horizontal="center" vertical="center"/>
    </xf>
    <xf numFmtId="38" fontId="11" fillId="0" borderId="47" xfId="1" applyFont="1" applyFill="1" applyBorder="1" applyAlignment="1">
      <alignment horizontal="center" vertical="center"/>
    </xf>
    <xf numFmtId="0" fontId="11" fillId="0" borderId="46" xfId="0" applyFont="1" applyFill="1" applyBorder="1" applyAlignment="1">
      <alignment horizontal="right"/>
    </xf>
    <xf numFmtId="0" fontId="11" fillId="0" borderId="6" xfId="0" applyFont="1" applyBorder="1" applyAlignment="1">
      <alignment horizontal="center" vertical="center"/>
    </xf>
    <xf numFmtId="176" fontId="1" fillId="0" borderId="8" xfId="1" applyNumberFormat="1" applyFont="1" applyFill="1" applyBorder="1" applyAlignment="1">
      <alignment horizontal="center" vertical="center"/>
    </xf>
    <xf numFmtId="176" fontId="1" fillId="0" borderId="6" xfId="1" applyNumberFormat="1" applyFont="1" applyFill="1" applyBorder="1" applyAlignment="1">
      <alignment horizontal="center" vertical="center"/>
    </xf>
    <xf numFmtId="38" fontId="5" fillId="0" borderId="0" xfId="1" applyFont="1" applyFill="1" applyAlignment="1">
      <alignment horizontal="center"/>
    </xf>
    <xf numFmtId="38" fontId="6" fillId="0" borderId="0" xfId="1" applyFont="1" applyFill="1" applyAlignment="1">
      <alignment horizontal="center"/>
    </xf>
    <xf numFmtId="0" fontId="11" fillId="0" borderId="0" xfId="0" applyFont="1" applyAlignment="1"/>
    <xf numFmtId="38" fontId="1" fillId="0" borderId="47" xfId="1" applyFont="1" applyFill="1" applyBorder="1" applyAlignment="1">
      <alignment horizontal="center" vertical="center"/>
    </xf>
    <xf numFmtId="38" fontId="1" fillId="0" borderId="6" xfId="1" applyFont="1" applyFill="1" applyBorder="1" applyAlignment="1">
      <alignment horizontal="center" vertical="center"/>
    </xf>
    <xf numFmtId="178" fontId="1" fillId="0" borderId="8" xfId="1" applyNumberFormat="1" applyFont="1" applyFill="1" applyBorder="1" applyAlignment="1">
      <alignment horizontal="center" vertical="center"/>
    </xf>
    <xf numFmtId="178" fontId="1" fillId="0" borderId="6" xfId="1" applyNumberFormat="1" applyFont="1" applyFill="1" applyBorder="1" applyAlignment="1">
      <alignment horizontal="center" vertical="center"/>
    </xf>
    <xf numFmtId="38" fontId="1" fillId="0" borderId="8" xfId="1" applyFont="1" applyFill="1" applyBorder="1" applyAlignment="1">
      <alignment horizontal="center" vertical="center"/>
    </xf>
    <xf numFmtId="38" fontId="1" fillId="0" borderId="3" xfId="1" applyFont="1" applyFill="1" applyBorder="1" applyAlignment="1">
      <alignment horizontal="center" vertical="center"/>
    </xf>
    <xf numFmtId="177" fontId="0" fillId="0" borderId="0" xfId="1" applyNumberFormat="1" applyFont="1" applyFill="1" applyAlignment="1">
      <alignment horizontal="center"/>
    </xf>
    <xf numFmtId="177" fontId="1" fillId="0" borderId="0" xfId="1" applyNumberFormat="1" applyFont="1" applyFill="1" applyAlignment="1">
      <alignment horizontal="center"/>
    </xf>
    <xf numFmtId="177" fontId="8" fillId="0" borderId="0" xfId="1" applyNumberFormat="1" applyFont="1" applyFill="1" applyAlignment="1">
      <alignment horizontal="center"/>
    </xf>
    <xf numFmtId="38" fontId="1" fillId="0" borderId="15" xfId="1" applyFont="1" applyFill="1" applyBorder="1" applyAlignment="1">
      <alignment horizontal="center" vertical="center"/>
    </xf>
  </cellXfs>
  <cellStyles count="9">
    <cellStyle name="ハイパーリンク" xfId="8" builtinId="8"/>
    <cellStyle name="桁区切り" xfId="1" builtinId="6"/>
    <cellStyle name="標準" xfId="0" builtinId="0"/>
    <cellStyle name="標準 2" xfId="2" xr:uid="{00000000-0005-0000-0000-000003000000}"/>
    <cellStyle name="標準 2 2" xfId="3" xr:uid="{00000000-0005-0000-0000-000004000000}"/>
    <cellStyle name="標準 2 3" xfId="4" xr:uid="{00000000-0005-0000-0000-000005000000}"/>
    <cellStyle name="標準 3" xfId="5" xr:uid="{00000000-0005-0000-0000-000006000000}"/>
    <cellStyle name="標準_帳票レイアウト(財務局管内主要企業の動向)B案" xfId="6" xr:uid="{00000000-0005-0000-0000-000007000000}"/>
    <cellStyle name="標準_帳票レイアウト(地域別業種別資産負債資本損益表パターンB3)" xfId="7" xr:uid="{00000000-0005-0000-0000-00000800000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178044</xdr:colOff>
      <xdr:row>20</xdr:row>
      <xdr:rowOff>22937</xdr:rowOff>
    </xdr:from>
    <xdr:to>
      <xdr:col>9</xdr:col>
      <xdr:colOff>403764</xdr:colOff>
      <xdr:row>31</xdr:row>
      <xdr:rowOff>7326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8044" y="3605802"/>
          <a:ext cx="5698932" cy="1676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000">
              <a:solidFill>
                <a:schemeClr val="dk1"/>
              </a:solidFill>
              <a:effectLst/>
              <a:latin typeface="+mn-lt"/>
              <a:ea typeface="+mn-ea"/>
              <a:cs typeface="+mn-cs"/>
            </a:rPr>
            <a:t>  </a:t>
          </a:r>
        </a:p>
        <a:p>
          <a:r>
            <a:rPr lang="ja-JP" altLang="en-US" sz="1000">
              <a:solidFill>
                <a:schemeClr val="dk1"/>
              </a:solidFill>
              <a:effectLst/>
              <a:latin typeface="+mn-lt"/>
              <a:ea typeface="+mn-ea"/>
              <a:cs typeface="+mn-cs"/>
            </a:rPr>
            <a:t>　</a:t>
          </a:r>
          <a:r>
            <a:rPr lang="ja-JP" altLang="en-US" sz="1000" baseline="0">
              <a:solidFill>
                <a:schemeClr val="dk1"/>
              </a:solidFill>
              <a:effectLst/>
              <a:latin typeface="+mn-lt"/>
              <a:ea typeface="+mn-ea"/>
              <a:cs typeface="+mn-cs"/>
            </a:rPr>
            <a:t>  </a:t>
          </a:r>
          <a:r>
            <a:rPr lang="ja-JP" altLang="ja-JP" sz="1050">
              <a:solidFill>
                <a:schemeClr val="dk1"/>
              </a:solidFill>
              <a:effectLst/>
              <a:latin typeface="+mn-ea"/>
              <a:ea typeface="+mn-ea"/>
              <a:cs typeface="+mn-cs"/>
            </a:rPr>
            <a:t>この統計資料は、資本金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千万円以上の法人等の資産、負債及び純資産並びに損益の状況を四半期毎に調査したもののうち、福岡財務支局管内（福岡県、佐賀県、長崎県）に本店を有する法人について、次の区分により集計したものです。</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１</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10</a:t>
          </a:r>
          <a:r>
            <a:rPr lang="ja-JP" altLang="ja-JP" sz="1050">
              <a:solidFill>
                <a:schemeClr val="dk1"/>
              </a:solidFill>
              <a:effectLst/>
              <a:latin typeface="+mn-ea"/>
              <a:ea typeface="+mn-ea"/>
              <a:cs typeface="+mn-cs"/>
            </a:rPr>
            <a:t>億円以上の法人（金融業、保険業を除く）</a:t>
          </a: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２</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億円以上の金融業、保険業の法人</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en-US" altLang="ja-JP" sz="1000">
              <a:solidFill>
                <a:schemeClr val="dk1"/>
              </a:solidFill>
              <a:effectLst/>
              <a:latin typeface="+mn-lt"/>
              <a:ea typeface="+mn-ea"/>
              <a:cs typeface="+mn-cs"/>
            </a:rPr>
            <a:t> </a:t>
          </a:r>
          <a:endParaRPr lang="ja-JP"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　</a:t>
          </a:r>
          <a:endParaRPr kumimoji="1" lang="ja-JP" altLang="en-US" sz="1000"/>
        </a:p>
      </xdr:txBody>
    </xdr:sp>
    <xdr:clientData/>
  </xdr:twoCellAnchor>
  <xdr:twoCellAnchor>
    <xdr:from>
      <xdr:col>5</xdr:col>
      <xdr:colOff>476250</xdr:colOff>
      <xdr:row>46</xdr:row>
      <xdr:rowOff>57150</xdr:rowOff>
    </xdr:from>
    <xdr:to>
      <xdr:col>9</xdr:col>
      <xdr:colOff>600075</xdr:colOff>
      <xdr:row>51</xdr:row>
      <xdr:rowOff>152400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524250" y="8324850"/>
          <a:ext cx="2562225" cy="904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【問い合わせ先】</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福岡財務支局　経済調査課</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電話番号　　</a:t>
          </a:r>
          <a:r>
            <a:rPr lang="en-US" altLang="ja-JP" sz="1050" b="0" i="0" u="none" strike="noStrike" baseline="0">
              <a:solidFill>
                <a:srgbClr val="000000"/>
              </a:solidFill>
              <a:latin typeface="ＭＳ ゴシック"/>
              <a:ea typeface="ＭＳ ゴシック"/>
            </a:rPr>
            <a:t>092-411-9038</a:t>
          </a: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0</xdr:col>
      <xdr:colOff>0</xdr:colOff>
      <xdr:row>0</xdr:row>
      <xdr:rowOff>0</xdr:rowOff>
    </xdr:from>
    <xdr:to>
      <xdr:col>2</xdr:col>
      <xdr:colOff>114300</xdr:colOff>
      <xdr:row>4</xdr:row>
      <xdr:rowOff>76200</xdr:rowOff>
    </xdr:to>
    <xdr:pic>
      <xdr:nvPicPr>
        <xdr:cNvPr id="7827" name="Picture 5">
          <a:extLst>
            <a:ext uri="{FF2B5EF4-FFF2-40B4-BE49-F238E27FC236}">
              <a16:creationId xmlns:a16="http://schemas.microsoft.com/office/drawing/2014/main" id="{00000000-0008-0000-0000-0000931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0</xdr:row>
      <xdr:rowOff>0</xdr:rowOff>
    </xdr:from>
    <xdr:to>
      <xdr:col>2</xdr:col>
      <xdr:colOff>114300</xdr:colOff>
      <xdr:row>4</xdr:row>
      <xdr:rowOff>76200</xdr:rowOff>
    </xdr:to>
    <xdr:pic>
      <xdr:nvPicPr>
        <xdr:cNvPr id="8" name="Picture 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f.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view="pageBreakPreview" zoomScale="130" zoomScaleNormal="100" zoomScaleSheetLayoutView="130" workbookViewId="0"/>
  </sheetViews>
  <sheetFormatPr defaultColWidth="9" defaultRowHeight="13" x14ac:dyDescent="0.2"/>
  <cols>
    <col min="1" max="10" width="8" customWidth="1"/>
    <col min="11" max="11" width="2.81640625" customWidth="1"/>
    <col min="12" max="13" width="10.54296875" bestFit="1" customWidth="1"/>
    <col min="14" max="14" width="12.81640625" bestFit="1" customWidth="1"/>
    <col min="15" max="16" width="10.54296875" bestFit="1"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6" ht="12.75" customHeight="1" x14ac:dyDescent="0.2"/>
    <row r="2" spans="1:16" ht="12.75" customHeight="1" x14ac:dyDescent="0.2">
      <c r="H2" s="57"/>
      <c r="I2" s="147">
        <v>45993</v>
      </c>
      <c r="J2" s="148"/>
    </row>
    <row r="3" spans="1:16" ht="12.75" customHeight="1" x14ac:dyDescent="0.2">
      <c r="D3" s="69"/>
      <c r="I3" s="148" t="s">
        <v>78</v>
      </c>
      <c r="J3" s="148"/>
    </row>
    <row r="4" spans="1:16" ht="12.75" customHeight="1" x14ac:dyDescent="0.2"/>
    <row r="5" spans="1:16" ht="12.75" customHeight="1" x14ac:dyDescent="0.2"/>
    <row r="6" spans="1:16" ht="28" x14ac:dyDescent="0.4">
      <c r="A6" s="149" t="s">
        <v>84</v>
      </c>
      <c r="B6" s="149"/>
      <c r="C6" s="149"/>
      <c r="D6" s="149"/>
      <c r="E6" s="149"/>
      <c r="F6" s="149"/>
      <c r="G6" s="149"/>
      <c r="H6" s="149"/>
      <c r="I6" s="149"/>
      <c r="J6" s="149"/>
    </row>
    <row r="7" spans="1:16" ht="15" customHeight="1" x14ac:dyDescent="0.4">
      <c r="A7" s="67"/>
      <c r="B7" s="67"/>
      <c r="C7" s="67"/>
      <c r="D7" s="67"/>
      <c r="E7" s="67"/>
      <c r="F7" s="67"/>
      <c r="G7" s="67"/>
      <c r="H7" s="67"/>
      <c r="I7" s="67"/>
      <c r="J7" s="67"/>
    </row>
    <row r="8" spans="1:16" ht="21" x14ac:dyDescent="0.3">
      <c r="A8" s="150" t="s">
        <v>98</v>
      </c>
      <c r="B8" s="150"/>
      <c r="C8" s="150"/>
      <c r="D8" s="150"/>
      <c r="E8" s="150"/>
      <c r="F8" s="150"/>
      <c r="G8" s="150"/>
      <c r="H8" s="150"/>
      <c r="I8" s="150"/>
      <c r="J8" s="150"/>
      <c r="L8" s="144"/>
      <c r="M8" s="144"/>
      <c r="N8" s="144"/>
      <c r="O8" s="144"/>
      <c r="P8" s="144"/>
    </row>
    <row r="9" spans="1:16" ht="12" customHeight="1" x14ac:dyDescent="0.3">
      <c r="A9" s="68"/>
      <c r="B9" s="68"/>
      <c r="C9" s="68"/>
      <c r="D9" s="68"/>
      <c r="E9" s="68"/>
      <c r="F9" s="68"/>
      <c r="G9" s="68"/>
      <c r="H9" s="68"/>
      <c r="I9" s="68"/>
      <c r="J9" s="68"/>
    </row>
    <row r="10" spans="1:16" ht="12" customHeight="1" x14ac:dyDescent="0.3">
      <c r="A10" s="68"/>
      <c r="B10" s="68"/>
      <c r="C10" s="68"/>
      <c r="D10" s="68"/>
      <c r="E10" s="68"/>
      <c r="F10" s="68"/>
      <c r="G10" s="68"/>
      <c r="H10" s="68"/>
      <c r="I10" s="68"/>
      <c r="J10" s="68"/>
    </row>
    <row r="11" spans="1:16" ht="12" customHeight="1" x14ac:dyDescent="0.3">
      <c r="A11" s="68"/>
      <c r="B11" s="68"/>
      <c r="C11" s="68"/>
      <c r="D11" s="68"/>
      <c r="E11" s="68"/>
      <c r="F11" s="68"/>
      <c r="G11" s="68"/>
      <c r="H11" s="68"/>
      <c r="I11" s="68"/>
      <c r="J11" s="68"/>
    </row>
    <row r="12" spans="1:16" ht="12" customHeight="1" x14ac:dyDescent="0.2"/>
    <row r="13" spans="1:16" ht="12" customHeight="1" x14ac:dyDescent="0.2"/>
    <row r="14" spans="1:16" ht="12.75" customHeight="1" x14ac:dyDescent="0.2"/>
    <row r="15" spans="1:16" ht="21" x14ac:dyDescent="0.3">
      <c r="A15" s="150" t="s">
        <v>82</v>
      </c>
      <c r="B15" s="150"/>
      <c r="C15" s="150"/>
      <c r="D15" s="150"/>
      <c r="E15" s="150"/>
      <c r="F15" s="150"/>
      <c r="G15" s="150"/>
      <c r="H15" s="150"/>
      <c r="I15" s="150"/>
      <c r="J15" s="150"/>
    </row>
    <row r="16" spans="1:16" ht="12" customHeight="1" x14ac:dyDescent="0.3">
      <c r="A16" s="68"/>
      <c r="B16" s="68"/>
      <c r="C16" s="68"/>
      <c r="D16" s="68"/>
      <c r="E16" s="68"/>
      <c r="F16" s="68"/>
      <c r="G16" s="68"/>
      <c r="H16" s="68"/>
      <c r="I16" s="68"/>
      <c r="J16" s="68"/>
    </row>
    <row r="17" spans="1:10" ht="12" customHeight="1" x14ac:dyDescent="0.3">
      <c r="A17" s="68"/>
      <c r="B17" s="68"/>
      <c r="C17" s="68"/>
      <c r="D17" s="68"/>
      <c r="E17" s="68"/>
      <c r="F17" s="68"/>
      <c r="G17" s="68"/>
      <c r="H17" s="68"/>
      <c r="I17" s="68"/>
      <c r="J17" s="68"/>
    </row>
    <row r="18" spans="1:10" ht="12" customHeight="1" x14ac:dyDescent="0.2"/>
    <row r="19" spans="1:10" ht="12" customHeight="1" x14ac:dyDescent="0.2"/>
    <row r="20" spans="1:10" ht="12" customHeight="1" x14ac:dyDescent="0.2"/>
    <row r="21" spans="1:10" ht="12" customHeight="1" x14ac:dyDescent="0.2"/>
    <row r="22" spans="1:10" ht="12" customHeight="1" x14ac:dyDescent="0.2"/>
    <row r="23" spans="1:10" ht="12" customHeight="1" x14ac:dyDescent="0.2"/>
    <row r="24" spans="1:10" ht="12" customHeight="1" x14ac:dyDescent="0.2"/>
    <row r="25" spans="1:10" ht="12" customHeight="1" x14ac:dyDescent="0.2"/>
    <row r="26" spans="1:10" ht="12" customHeight="1" x14ac:dyDescent="0.2"/>
    <row r="27" spans="1:10" ht="12" customHeight="1" x14ac:dyDescent="0.2"/>
    <row r="28" spans="1:10" ht="12" customHeight="1" x14ac:dyDescent="0.2"/>
    <row r="29" spans="1:10" ht="12" customHeight="1" x14ac:dyDescent="0.2"/>
    <row r="30" spans="1:10" ht="12" customHeight="1" x14ac:dyDescent="0.2"/>
    <row r="31" spans="1:10" ht="12" customHeight="1" x14ac:dyDescent="0.2"/>
    <row r="32" spans="1:10" ht="12" customHeight="1" x14ac:dyDescent="0.2"/>
    <row r="33" spans="1:10" ht="12" customHeight="1" x14ac:dyDescent="0.2"/>
    <row r="34" spans="1:10" ht="12" customHeight="1" x14ac:dyDescent="0.2"/>
    <row r="35" spans="1:10" ht="12" customHeight="1" x14ac:dyDescent="0.2">
      <c r="A35" s="145" t="s">
        <v>91</v>
      </c>
      <c r="B35" s="145"/>
      <c r="C35" s="145"/>
      <c r="D35" s="145"/>
      <c r="E35" s="145"/>
      <c r="F35" s="145"/>
      <c r="G35" s="145"/>
      <c r="H35" s="145"/>
      <c r="I35" s="145"/>
      <c r="J35" s="145"/>
    </row>
    <row r="36" spans="1:10" ht="12" customHeight="1" x14ac:dyDescent="0.35">
      <c r="C36" s="95"/>
      <c r="E36" s="95"/>
    </row>
    <row r="37" spans="1:10" ht="12" customHeight="1" x14ac:dyDescent="0.2"/>
    <row r="38" spans="1:10" ht="12" customHeight="1" x14ac:dyDescent="0.2"/>
    <row r="39" spans="1:10" ht="12" customHeight="1" x14ac:dyDescent="0.2"/>
    <row r="40" spans="1:10" ht="15" customHeight="1" x14ac:dyDescent="0.2">
      <c r="A40" s="45" t="s">
        <v>85</v>
      </c>
      <c r="B40" s="45"/>
      <c r="C40" s="45"/>
      <c r="D40" s="45"/>
      <c r="E40" s="45"/>
      <c r="F40" s="45"/>
      <c r="G40" s="45"/>
      <c r="H40" s="45"/>
      <c r="I40" s="45"/>
      <c r="J40" s="45"/>
    </row>
    <row r="41" spans="1:10" ht="15" customHeight="1" x14ac:dyDescent="0.2">
      <c r="A41" s="61" t="s">
        <v>86</v>
      </c>
      <c r="B41" s="62" t="s">
        <v>96</v>
      </c>
      <c r="C41" s="62"/>
      <c r="D41" s="62"/>
      <c r="E41" s="62"/>
      <c r="F41" s="62"/>
      <c r="G41" s="62"/>
      <c r="H41" s="62"/>
      <c r="I41" s="62"/>
      <c r="J41" s="62"/>
    </row>
    <row r="42" spans="1:10" ht="42" customHeight="1" x14ac:dyDescent="0.2">
      <c r="A42" s="63" t="s">
        <v>87</v>
      </c>
      <c r="B42" s="146" t="s">
        <v>97</v>
      </c>
      <c r="C42" s="146"/>
      <c r="D42" s="146"/>
      <c r="E42" s="146"/>
      <c r="F42" s="146"/>
      <c r="G42" s="146"/>
      <c r="H42" s="146"/>
      <c r="I42" s="146"/>
      <c r="J42" s="146"/>
    </row>
    <row r="43" spans="1:10" ht="28.5" customHeight="1" x14ac:dyDescent="0.2">
      <c r="A43" s="63" t="s">
        <v>92</v>
      </c>
      <c r="B43" s="146" t="s">
        <v>95</v>
      </c>
      <c r="C43" s="146"/>
      <c r="D43" s="146"/>
      <c r="E43" s="146"/>
      <c r="F43" s="146"/>
      <c r="G43" s="146"/>
      <c r="H43" s="146"/>
      <c r="I43" s="146"/>
      <c r="J43" s="146"/>
    </row>
    <row r="44" spans="1:10" ht="28.5" customHeight="1" x14ac:dyDescent="0.2">
      <c r="A44" s="64" t="s">
        <v>88</v>
      </c>
      <c r="B44" s="146"/>
      <c r="C44" s="146"/>
      <c r="D44" s="146"/>
      <c r="E44" s="146"/>
      <c r="F44" s="146"/>
      <c r="G44" s="146"/>
      <c r="H44" s="146"/>
      <c r="I44" s="146"/>
      <c r="J44" s="146"/>
    </row>
    <row r="45" spans="1:10" ht="12.75" customHeight="1" x14ac:dyDescent="0.2">
      <c r="A45" s="46"/>
      <c r="B45" s="146"/>
      <c r="C45" s="146"/>
      <c r="D45" s="146"/>
      <c r="E45" s="146"/>
      <c r="F45" s="146"/>
      <c r="G45" s="146"/>
      <c r="H45" s="146"/>
      <c r="I45" s="146"/>
      <c r="J45" s="146"/>
    </row>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8">
    <mergeCell ref="A35:J35"/>
    <mergeCell ref="B42:J42"/>
    <mergeCell ref="B43:J45"/>
    <mergeCell ref="I2:J2"/>
    <mergeCell ref="I3:J3"/>
    <mergeCell ref="A6:J6"/>
    <mergeCell ref="A8:J8"/>
    <mergeCell ref="A15:J15"/>
  </mergeCells>
  <phoneticPr fontId="17"/>
  <hyperlinks>
    <hyperlink ref="A35:J35" r:id="rId1" display="全国の調査結果については、財務省ホームページ（https://www.mof.go.jp/）をご覧ください。" xr:uid="{1C857E52-AEFA-44A6-BD44-751551B58D1F}"/>
  </hyperlinks>
  <pageMargins left="0.78740157480314965" right="0.78740157480314965" top="0.98425196850393704" bottom="0.98425196850393704"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5"/>
  <sheetViews>
    <sheetView view="pageBreakPreview" zoomScaleNormal="85" zoomScaleSheetLayoutView="100" workbookViewId="0">
      <selection sqref="A1:G1"/>
    </sheetView>
  </sheetViews>
  <sheetFormatPr defaultColWidth="9" defaultRowHeight="13" x14ac:dyDescent="0.2"/>
  <cols>
    <col min="1" max="1" width="3.6328125" style="22" customWidth="1"/>
    <col min="2" max="2" width="11.6328125" style="22" customWidth="1"/>
    <col min="3" max="7" width="16.6328125" style="22" customWidth="1"/>
    <col min="8" max="16384" width="9" style="22"/>
  </cols>
  <sheetData>
    <row r="1" spans="1:256" ht="21" x14ac:dyDescent="0.3">
      <c r="A1" s="169" t="s">
        <v>79</v>
      </c>
      <c r="B1" s="169"/>
      <c r="C1" s="169"/>
      <c r="D1" s="169"/>
      <c r="E1" s="169"/>
      <c r="F1" s="169"/>
      <c r="G1" s="169"/>
    </row>
    <row r="2" spans="1:256" ht="16.5" x14ac:dyDescent="0.25">
      <c r="B2" s="170" t="s">
        <v>99</v>
      </c>
      <c r="C2" s="170"/>
      <c r="D2" s="170"/>
      <c r="E2" s="170"/>
      <c r="F2" s="170"/>
      <c r="G2" s="171"/>
    </row>
    <row r="3" spans="1:256" ht="13.5" thickBot="1" x14ac:dyDescent="0.25">
      <c r="B3" s="49" t="s">
        <v>0</v>
      </c>
      <c r="C3" s="50"/>
      <c r="D3" s="50"/>
      <c r="E3" s="50"/>
      <c r="F3" s="165" t="s">
        <v>75</v>
      </c>
      <c r="G3" s="165"/>
      <c r="H3" s="47"/>
    </row>
    <row r="4" spans="1:256" ht="13.5" thickBot="1" x14ac:dyDescent="0.25">
      <c r="B4" s="6"/>
      <c r="C4" s="106" t="s">
        <v>101</v>
      </c>
      <c r="D4" s="106" t="s">
        <v>102</v>
      </c>
      <c r="E4" s="106" t="s">
        <v>103</v>
      </c>
      <c r="F4" s="106" t="s">
        <v>104</v>
      </c>
      <c r="G4" s="106" t="s">
        <v>100</v>
      </c>
    </row>
    <row r="5" spans="1:256" x14ac:dyDescent="0.2">
      <c r="B5" s="172" t="s">
        <v>1</v>
      </c>
      <c r="C5" s="107">
        <v>0.5</v>
      </c>
      <c r="D5" s="115">
        <v>2.2000000000000002</v>
      </c>
      <c r="E5" s="115">
        <v>6.9</v>
      </c>
      <c r="F5" s="115">
        <v>3.4</v>
      </c>
      <c r="G5" s="116">
        <v>1.9</v>
      </c>
    </row>
    <row r="6" spans="1:256" x14ac:dyDescent="0.2">
      <c r="B6" s="173"/>
      <c r="C6" s="108">
        <v>3104383</v>
      </c>
      <c r="D6" s="108">
        <v>3111658</v>
      </c>
      <c r="E6" s="108">
        <v>3190731</v>
      </c>
      <c r="F6" s="108">
        <v>2994501</v>
      </c>
      <c r="G6" s="117">
        <v>3164843</v>
      </c>
    </row>
    <row r="7" spans="1:256" x14ac:dyDescent="0.2">
      <c r="B7" s="174" t="s">
        <v>2</v>
      </c>
      <c r="C7" s="109">
        <v>-29.6</v>
      </c>
      <c r="D7" s="111">
        <v>-3.1</v>
      </c>
      <c r="E7" s="111">
        <v>113.6</v>
      </c>
      <c r="F7" s="111">
        <v>4.0999999999999996</v>
      </c>
      <c r="G7" s="116">
        <v>41.7</v>
      </c>
    </row>
    <row r="8" spans="1:256" x14ac:dyDescent="0.2">
      <c r="A8" s="51"/>
      <c r="B8" s="175"/>
      <c r="C8" s="108">
        <v>146526</v>
      </c>
      <c r="D8" s="108">
        <v>185185</v>
      </c>
      <c r="E8" s="108">
        <v>144348</v>
      </c>
      <c r="F8" s="108">
        <v>198985</v>
      </c>
      <c r="G8" s="117">
        <v>207594</v>
      </c>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pans="1:256" x14ac:dyDescent="0.2">
      <c r="B9" s="174" t="s">
        <v>3</v>
      </c>
      <c r="C9" s="109">
        <v>-37.5</v>
      </c>
      <c r="D9" s="111">
        <v>3.8</v>
      </c>
      <c r="E9" s="111">
        <v>107.7</v>
      </c>
      <c r="F9" s="111">
        <v>-0.4</v>
      </c>
      <c r="G9" s="116">
        <v>59.5</v>
      </c>
    </row>
    <row r="10" spans="1:256" x14ac:dyDescent="0.2">
      <c r="A10" s="51"/>
      <c r="B10" s="175"/>
      <c r="C10" s="108">
        <v>135007</v>
      </c>
      <c r="D10" s="108">
        <v>204297</v>
      </c>
      <c r="E10" s="108">
        <v>166682</v>
      </c>
      <c r="F10" s="108">
        <v>259596</v>
      </c>
      <c r="G10" s="117">
        <v>215324</v>
      </c>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row>
    <row r="11" spans="1:256" x14ac:dyDescent="0.2">
      <c r="B11" s="176" t="s">
        <v>4</v>
      </c>
      <c r="C11" s="109">
        <v>17.600000000000001</v>
      </c>
      <c r="D11" s="111">
        <v>7.5</v>
      </c>
      <c r="E11" s="111">
        <v>-12.5</v>
      </c>
      <c r="F11" s="111">
        <v>7.3</v>
      </c>
      <c r="G11" s="116">
        <v>20.6</v>
      </c>
    </row>
    <row r="12" spans="1:256" x14ac:dyDescent="0.2">
      <c r="B12" s="177"/>
      <c r="C12" s="110">
        <v>169393</v>
      </c>
      <c r="D12" s="110">
        <v>217011</v>
      </c>
      <c r="E12" s="110">
        <v>261128</v>
      </c>
      <c r="F12" s="110">
        <v>175962</v>
      </c>
      <c r="G12" s="118">
        <v>204336</v>
      </c>
    </row>
    <row r="13" spans="1:256" x14ac:dyDescent="0.2">
      <c r="B13" s="162" t="s">
        <v>5</v>
      </c>
      <c r="C13" s="111">
        <v>19.7</v>
      </c>
      <c r="D13" s="111">
        <v>7.2</v>
      </c>
      <c r="E13" s="111">
        <v>-12.8</v>
      </c>
      <c r="F13" s="111">
        <v>7.9</v>
      </c>
      <c r="G13" s="116">
        <v>19.100000000000001</v>
      </c>
    </row>
    <row r="14" spans="1:256" x14ac:dyDescent="0.2">
      <c r="B14" s="163"/>
      <c r="C14" s="108">
        <v>164167</v>
      </c>
      <c r="D14" s="108">
        <v>207313</v>
      </c>
      <c r="E14" s="108">
        <v>249081</v>
      </c>
      <c r="F14" s="108">
        <v>168295</v>
      </c>
      <c r="G14" s="117">
        <v>195476</v>
      </c>
    </row>
    <row r="15" spans="1:256" x14ac:dyDescent="0.2">
      <c r="B15" s="174" t="s">
        <v>6</v>
      </c>
      <c r="C15" s="109" t="s">
        <v>77</v>
      </c>
      <c r="D15" s="111">
        <v>92.8</v>
      </c>
      <c r="E15" s="111" t="s">
        <v>77</v>
      </c>
      <c r="F15" s="111">
        <v>428.4</v>
      </c>
      <c r="G15" s="116">
        <v>-146.80000000000001</v>
      </c>
    </row>
    <row r="16" spans="1:256" x14ac:dyDescent="0.2">
      <c r="A16" s="51"/>
      <c r="B16" s="175"/>
      <c r="C16" s="108">
        <v>19966</v>
      </c>
      <c r="D16" s="108">
        <v>28227</v>
      </c>
      <c r="E16" s="108">
        <v>-35033</v>
      </c>
      <c r="F16" s="108">
        <v>90425</v>
      </c>
      <c r="G16" s="117">
        <v>-9347</v>
      </c>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row>
    <row r="17" spans="1:256" x14ac:dyDescent="0.2">
      <c r="A17" s="51"/>
      <c r="B17" s="174" t="s">
        <v>7</v>
      </c>
      <c r="C17" s="109">
        <v>1.3</v>
      </c>
      <c r="D17" s="111">
        <v>-4.7</v>
      </c>
      <c r="E17" s="111">
        <v>-3.3</v>
      </c>
      <c r="F17" s="111">
        <v>-2</v>
      </c>
      <c r="G17" s="116">
        <v>-0.3</v>
      </c>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row>
    <row r="18" spans="1:256" x14ac:dyDescent="0.2">
      <c r="A18" s="51"/>
      <c r="B18" s="175"/>
      <c r="C18" s="108">
        <v>115258</v>
      </c>
      <c r="D18" s="108">
        <v>116761</v>
      </c>
      <c r="E18" s="108">
        <v>116987</v>
      </c>
      <c r="F18" s="108">
        <v>112999</v>
      </c>
      <c r="G18" s="117">
        <v>114865</v>
      </c>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row>
    <row r="19" spans="1:256" x14ac:dyDescent="0.2">
      <c r="B19" s="176" t="s">
        <v>8</v>
      </c>
      <c r="C19" s="109">
        <v>1</v>
      </c>
      <c r="D19" s="111">
        <v>4.9000000000000004</v>
      </c>
      <c r="E19" s="111">
        <v>3.3</v>
      </c>
      <c r="F19" s="111">
        <v>2.6</v>
      </c>
      <c r="G19" s="116">
        <v>1.5</v>
      </c>
    </row>
    <row r="20" spans="1:256" x14ac:dyDescent="0.2">
      <c r="B20" s="173"/>
      <c r="C20" s="108">
        <v>184161</v>
      </c>
      <c r="D20" s="108">
        <v>187901</v>
      </c>
      <c r="E20" s="108">
        <v>186019</v>
      </c>
      <c r="F20" s="108">
        <v>185875</v>
      </c>
      <c r="G20" s="117">
        <v>186979</v>
      </c>
    </row>
    <row r="21" spans="1:256" x14ac:dyDescent="0.2">
      <c r="B21" s="103" t="s">
        <v>9</v>
      </c>
      <c r="C21" s="111">
        <v>7</v>
      </c>
      <c r="D21" s="111">
        <v>6.5</v>
      </c>
      <c r="E21" s="111">
        <v>2.7</v>
      </c>
      <c r="F21" s="111">
        <v>9</v>
      </c>
      <c r="G21" s="116">
        <v>4.3</v>
      </c>
    </row>
    <row r="22" spans="1:256" x14ac:dyDescent="0.2">
      <c r="B22" s="104" t="s">
        <v>10</v>
      </c>
      <c r="C22" s="112">
        <v>4.3</v>
      </c>
      <c r="D22" s="112">
        <v>6.6</v>
      </c>
      <c r="E22" s="112">
        <v>5.2</v>
      </c>
      <c r="F22" s="112">
        <v>8.6999999999999993</v>
      </c>
      <c r="G22" s="119">
        <v>6.8</v>
      </c>
    </row>
    <row r="23" spans="1:256" x14ac:dyDescent="0.2">
      <c r="A23" s="53"/>
      <c r="B23" s="167" t="s">
        <v>11</v>
      </c>
      <c r="C23" s="111">
        <v>10.199999999999999</v>
      </c>
      <c r="D23" s="111">
        <v>10.9</v>
      </c>
      <c r="E23" s="111">
        <v>11</v>
      </c>
      <c r="F23" s="111">
        <v>10.7</v>
      </c>
      <c r="G23" s="116">
        <v>9.6999999999999993</v>
      </c>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row>
    <row r="24" spans="1:256" x14ac:dyDescent="0.2">
      <c r="A24" s="53"/>
      <c r="B24" s="168"/>
      <c r="C24" s="113">
        <v>9.6999999999999993</v>
      </c>
      <c r="D24" s="113">
        <v>10.1</v>
      </c>
      <c r="E24" s="113">
        <v>10.199999999999999</v>
      </c>
      <c r="F24" s="113">
        <v>10.9</v>
      </c>
      <c r="G24" s="120">
        <v>10.1</v>
      </c>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c r="IU24" s="53"/>
      <c r="IV24" s="53"/>
    </row>
    <row r="25" spans="1:256" ht="13.5" thickBot="1" x14ac:dyDescent="0.25">
      <c r="B25" s="105" t="s">
        <v>93</v>
      </c>
      <c r="C25" s="114">
        <v>121</v>
      </c>
      <c r="D25" s="114">
        <v>118</v>
      </c>
      <c r="E25" s="114">
        <v>120</v>
      </c>
      <c r="F25" s="114">
        <v>121</v>
      </c>
      <c r="G25" s="121">
        <v>122</v>
      </c>
    </row>
    <row r="26" spans="1:256" ht="6.75" customHeight="1" x14ac:dyDescent="0.2">
      <c r="G26" s="122"/>
      <c r="H26" s="122"/>
    </row>
    <row r="27" spans="1:256" ht="13.5" thickBot="1" x14ac:dyDescent="0.25">
      <c r="B27" s="22" t="s">
        <v>12</v>
      </c>
      <c r="F27" s="165" t="s">
        <v>75</v>
      </c>
      <c r="G27" s="165"/>
    </row>
    <row r="28" spans="1:256" ht="13.5" thickBot="1" x14ac:dyDescent="0.25">
      <c r="B28" s="48"/>
      <c r="C28" s="106" t="str">
        <f>C4</f>
        <v>6年7～9月</v>
      </c>
      <c r="D28" s="106" t="str">
        <f>D4</f>
        <v>6年10～12月</v>
      </c>
      <c r="E28" s="106" t="str">
        <f>E4</f>
        <v>7年1～3月</v>
      </c>
      <c r="F28" s="106" t="str">
        <f>F4</f>
        <v>7年4～6月</v>
      </c>
      <c r="G28" s="106" t="str">
        <f>G4</f>
        <v>7年7～9月</v>
      </c>
    </row>
    <row r="29" spans="1:256" x14ac:dyDescent="0.2">
      <c r="B29" s="164" t="s">
        <v>1</v>
      </c>
      <c r="C29" s="96">
        <v>-7.2</v>
      </c>
      <c r="D29" s="96">
        <v>-8.3000000000000007</v>
      </c>
      <c r="E29" s="96">
        <v>4.2</v>
      </c>
      <c r="F29" s="96">
        <v>3.8</v>
      </c>
      <c r="G29" s="96">
        <v>7.2</v>
      </c>
    </row>
    <row r="30" spans="1:256" x14ac:dyDescent="0.2">
      <c r="B30" s="152"/>
      <c r="C30" s="97">
        <v>765638</v>
      </c>
      <c r="D30" s="97">
        <v>792818</v>
      </c>
      <c r="E30" s="97">
        <v>797248</v>
      </c>
      <c r="F30" s="97">
        <v>769588</v>
      </c>
      <c r="G30" s="97">
        <v>820621</v>
      </c>
    </row>
    <row r="31" spans="1:256" x14ac:dyDescent="0.2">
      <c r="B31" s="159" t="s">
        <v>2</v>
      </c>
      <c r="C31" s="96">
        <v>-11.5</v>
      </c>
      <c r="D31" s="96">
        <v>-9.8000000000000007</v>
      </c>
      <c r="E31" s="96">
        <v>49.9</v>
      </c>
      <c r="F31" s="96">
        <v>-13.4</v>
      </c>
      <c r="G31" s="96">
        <v>1.5</v>
      </c>
    </row>
    <row r="32" spans="1:256" x14ac:dyDescent="0.2">
      <c r="A32" s="51"/>
      <c r="B32" s="160"/>
      <c r="C32" s="97">
        <v>36635</v>
      </c>
      <c r="D32" s="97">
        <v>35961</v>
      </c>
      <c r="E32" s="97">
        <v>39524</v>
      </c>
      <c r="F32" s="97">
        <v>24929</v>
      </c>
      <c r="G32" s="97">
        <v>37179</v>
      </c>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row>
    <row r="33" spans="1:256" x14ac:dyDescent="0.2">
      <c r="B33" s="159" t="s">
        <v>3</v>
      </c>
      <c r="C33" s="96">
        <v>-34</v>
      </c>
      <c r="D33" s="96">
        <v>12.3</v>
      </c>
      <c r="E33" s="96">
        <v>33.9</v>
      </c>
      <c r="F33" s="96">
        <v>-15.1</v>
      </c>
      <c r="G33" s="96">
        <v>54.4</v>
      </c>
    </row>
    <row r="34" spans="1:256" x14ac:dyDescent="0.2">
      <c r="A34" s="51"/>
      <c r="B34" s="160"/>
      <c r="C34" s="97">
        <v>35464</v>
      </c>
      <c r="D34" s="97">
        <v>49639</v>
      </c>
      <c r="E34" s="97">
        <v>46037</v>
      </c>
      <c r="F34" s="97">
        <v>51966</v>
      </c>
      <c r="G34" s="97">
        <v>54761</v>
      </c>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row>
    <row r="35" spans="1:256" x14ac:dyDescent="0.2">
      <c r="B35" s="151" t="s">
        <v>4</v>
      </c>
      <c r="C35" s="96">
        <v>7.4</v>
      </c>
      <c r="D35" s="96">
        <v>5.0999999999999996</v>
      </c>
      <c r="E35" s="96">
        <v>-23.7</v>
      </c>
      <c r="F35" s="96">
        <v>14.7</v>
      </c>
      <c r="G35" s="96">
        <v>33</v>
      </c>
    </row>
    <row r="36" spans="1:256" x14ac:dyDescent="0.2">
      <c r="B36" s="161"/>
      <c r="C36" s="98">
        <v>26474</v>
      </c>
      <c r="D36" s="98">
        <v>21213</v>
      </c>
      <c r="E36" s="98">
        <v>34033</v>
      </c>
      <c r="F36" s="98">
        <v>31656</v>
      </c>
      <c r="G36" s="98">
        <v>35222</v>
      </c>
    </row>
    <row r="37" spans="1:256" x14ac:dyDescent="0.2">
      <c r="B37" s="162" t="s">
        <v>5</v>
      </c>
      <c r="C37" s="96">
        <v>7.4</v>
      </c>
      <c r="D37" s="96">
        <v>0.8</v>
      </c>
      <c r="E37" s="96">
        <v>-28.8</v>
      </c>
      <c r="F37" s="96">
        <v>13.3</v>
      </c>
      <c r="G37" s="96">
        <v>36.9</v>
      </c>
    </row>
    <row r="38" spans="1:256" x14ac:dyDescent="0.2">
      <c r="B38" s="163"/>
      <c r="C38" s="97">
        <v>25496</v>
      </c>
      <c r="D38" s="97">
        <v>19635</v>
      </c>
      <c r="E38" s="97">
        <v>31333</v>
      </c>
      <c r="F38" s="97">
        <v>29446</v>
      </c>
      <c r="G38" s="97">
        <v>34905</v>
      </c>
    </row>
    <row r="39" spans="1:256" x14ac:dyDescent="0.2">
      <c r="B39" s="159" t="s">
        <v>6</v>
      </c>
      <c r="C39" s="44">
        <v>379.7</v>
      </c>
      <c r="D39" s="44">
        <v>134.19999999999999</v>
      </c>
      <c r="E39" s="44" t="s">
        <v>77</v>
      </c>
      <c r="F39" s="44">
        <v>78.400000000000006</v>
      </c>
      <c r="G39" s="44">
        <v>-156.1</v>
      </c>
    </row>
    <row r="40" spans="1:256" x14ac:dyDescent="0.2">
      <c r="A40" s="51"/>
      <c r="B40" s="166"/>
      <c r="C40" s="97">
        <v>6711</v>
      </c>
      <c r="D40" s="97">
        <v>6318</v>
      </c>
      <c r="E40" s="97">
        <v>-6631</v>
      </c>
      <c r="F40" s="97">
        <v>29374</v>
      </c>
      <c r="G40" s="97">
        <v>-3764</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row>
    <row r="41" spans="1:256" x14ac:dyDescent="0.2">
      <c r="A41" s="51"/>
      <c r="B41" s="159" t="s">
        <v>7</v>
      </c>
      <c r="C41" s="96">
        <v>6.1</v>
      </c>
      <c r="D41" s="96">
        <v>-28.4</v>
      </c>
      <c r="E41" s="96">
        <v>18</v>
      </c>
      <c r="F41" s="96">
        <v>7.4</v>
      </c>
      <c r="G41" s="96">
        <v>-9.1999999999999993</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row>
    <row r="42" spans="1:256" x14ac:dyDescent="0.2">
      <c r="A42" s="51"/>
      <c r="B42" s="160"/>
      <c r="C42" s="97">
        <v>18740</v>
      </c>
      <c r="D42" s="97">
        <v>16919</v>
      </c>
      <c r="E42" s="97">
        <v>20865</v>
      </c>
      <c r="F42" s="97">
        <v>16726</v>
      </c>
      <c r="G42" s="97">
        <v>17011</v>
      </c>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row>
    <row r="43" spans="1:256" x14ac:dyDescent="0.2">
      <c r="B43" s="151" t="s">
        <v>8</v>
      </c>
      <c r="C43" s="96">
        <v>-0.3</v>
      </c>
      <c r="D43" s="96">
        <v>-2.4</v>
      </c>
      <c r="E43" s="96">
        <v>-1.5</v>
      </c>
      <c r="F43" s="96">
        <v>2.7</v>
      </c>
      <c r="G43" s="96">
        <v>0.9</v>
      </c>
    </row>
    <row r="44" spans="1:256" x14ac:dyDescent="0.2">
      <c r="B44" s="152"/>
      <c r="C44" s="97">
        <v>40250</v>
      </c>
      <c r="D44" s="97">
        <v>39245</v>
      </c>
      <c r="E44" s="97">
        <v>39635</v>
      </c>
      <c r="F44" s="97">
        <v>40525</v>
      </c>
      <c r="G44" s="97">
        <v>40599</v>
      </c>
    </row>
    <row r="45" spans="1:256" x14ac:dyDescent="0.2">
      <c r="B45" s="52" t="s">
        <v>9</v>
      </c>
      <c r="C45" s="96">
        <v>6.5</v>
      </c>
      <c r="D45" s="96">
        <v>5.0999999999999996</v>
      </c>
      <c r="E45" s="96">
        <v>4.5</v>
      </c>
      <c r="F45" s="96">
        <v>8.3000000000000007</v>
      </c>
      <c r="G45" s="96">
        <v>4.5999999999999996</v>
      </c>
    </row>
    <row r="46" spans="1:256" x14ac:dyDescent="0.2">
      <c r="A46" s="53"/>
      <c r="B46" s="55" t="s">
        <v>10</v>
      </c>
      <c r="C46" s="99">
        <v>4.5999999999999996</v>
      </c>
      <c r="D46" s="99">
        <v>6.3</v>
      </c>
      <c r="E46" s="99">
        <v>5.8</v>
      </c>
      <c r="F46" s="99">
        <v>6.8</v>
      </c>
      <c r="G46" s="99">
        <v>6.7</v>
      </c>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53"/>
      <c r="II46" s="53"/>
      <c r="IJ46" s="53"/>
      <c r="IK46" s="53"/>
      <c r="IL46" s="53"/>
      <c r="IM46" s="53"/>
      <c r="IN46" s="53"/>
      <c r="IO46" s="53"/>
      <c r="IP46" s="53"/>
      <c r="IQ46" s="53"/>
      <c r="IR46" s="53"/>
      <c r="IS46" s="53"/>
      <c r="IT46" s="53"/>
      <c r="IU46" s="53"/>
      <c r="IV46" s="53"/>
    </row>
    <row r="47" spans="1:256" x14ac:dyDescent="0.2">
      <c r="B47" s="153" t="s">
        <v>11</v>
      </c>
      <c r="C47" s="96">
        <v>11.9</v>
      </c>
      <c r="D47" s="96">
        <v>12.3</v>
      </c>
      <c r="E47" s="96">
        <v>12.9</v>
      </c>
      <c r="F47" s="96">
        <v>11</v>
      </c>
      <c r="G47" s="96">
        <v>12.1</v>
      </c>
    </row>
    <row r="48" spans="1:256" x14ac:dyDescent="0.2">
      <c r="A48" s="53"/>
      <c r="B48" s="154"/>
      <c r="C48" s="100">
        <v>12.1</v>
      </c>
      <c r="D48" s="100">
        <v>13.5</v>
      </c>
      <c r="E48" s="100">
        <v>14.1</v>
      </c>
      <c r="F48" s="100">
        <v>14.8</v>
      </c>
      <c r="G48" s="100">
        <v>13.3</v>
      </c>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c r="IV48" s="53"/>
    </row>
    <row r="49" spans="1:256" ht="13.5" thickBot="1" x14ac:dyDescent="0.25">
      <c r="B49" s="54" t="s">
        <v>93</v>
      </c>
      <c r="C49" s="101">
        <v>32</v>
      </c>
      <c r="D49" s="101">
        <v>30</v>
      </c>
      <c r="E49" s="101">
        <v>31</v>
      </c>
      <c r="F49" s="101">
        <v>31</v>
      </c>
      <c r="G49" s="101">
        <v>31</v>
      </c>
    </row>
    <row r="50" spans="1:256" ht="7.5" customHeight="1" x14ac:dyDescent="0.2"/>
    <row r="51" spans="1:256" ht="13.5" thickBot="1" x14ac:dyDescent="0.25">
      <c r="B51" s="22" t="s">
        <v>13</v>
      </c>
      <c r="F51" s="165" t="s">
        <v>75</v>
      </c>
      <c r="G51" s="165"/>
    </row>
    <row r="52" spans="1:256" ht="13.5" thickBot="1" x14ac:dyDescent="0.25">
      <c r="B52" s="48"/>
      <c r="C52" s="106" t="str">
        <f>C28</f>
        <v>6年7～9月</v>
      </c>
      <c r="D52" s="106" t="str">
        <f>D28</f>
        <v>6年10～12月</v>
      </c>
      <c r="E52" s="106" t="str">
        <f>E28</f>
        <v>7年1～3月</v>
      </c>
      <c r="F52" s="106" t="str">
        <f>F28</f>
        <v>7年4～6月</v>
      </c>
      <c r="G52" s="106" t="str">
        <f>G28</f>
        <v>7年7～9月</v>
      </c>
    </row>
    <row r="53" spans="1:256" x14ac:dyDescent="0.2">
      <c r="B53" s="164" t="s">
        <v>1</v>
      </c>
      <c r="C53" s="96">
        <v>3.2</v>
      </c>
      <c r="D53" s="96">
        <v>6.3</v>
      </c>
      <c r="E53" s="96">
        <v>7.8</v>
      </c>
      <c r="F53" s="96">
        <v>3.3</v>
      </c>
      <c r="G53" s="96">
        <v>0.2</v>
      </c>
    </row>
    <row r="54" spans="1:256" x14ac:dyDescent="0.2">
      <c r="B54" s="152"/>
      <c r="C54" s="97">
        <v>2338745</v>
      </c>
      <c r="D54" s="97">
        <v>2318840</v>
      </c>
      <c r="E54" s="97">
        <v>2393483</v>
      </c>
      <c r="F54" s="97">
        <v>2224913</v>
      </c>
      <c r="G54" s="97">
        <v>2344222</v>
      </c>
    </row>
    <row r="55" spans="1:256" x14ac:dyDescent="0.2">
      <c r="B55" s="159" t="s">
        <v>2</v>
      </c>
      <c r="C55" s="96">
        <v>-34</v>
      </c>
      <c r="D55" s="96">
        <v>-1.4</v>
      </c>
      <c r="E55" s="96">
        <v>154.30000000000001</v>
      </c>
      <c r="F55" s="96">
        <v>7.3</v>
      </c>
      <c r="G55" s="96">
        <v>55.1</v>
      </c>
    </row>
    <row r="56" spans="1:256" x14ac:dyDescent="0.2">
      <c r="A56" s="51"/>
      <c r="B56" s="160"/>
      <c r="C56" s="97">
        <v>109891</v>
      </c>
      <c r="D56" s="97">
        <v>149224</v>
      </c>
      <c r="E56" s="97">
        <v>104824</v>
      </c>
      <c r="F56" s="97">
        <v>174056</v>
      </c>
      <c r="G56" s="97">
        <v>170415</v>
      </c>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c r="IR56" s="51"/>
      <c r="IS56" s="51"/>
      <c r="IT56" s="51"/>
      <c r="IU56" s="51"/>
      <c r="IV56" s="51"/>
    </row>
    <row r="57" spans="1:256" x14ac:dyDescent="0.2">
      <c r="B57" s="159" t="s">
        <v>3</v>
      </c>
      <c r="C57" s="96">
        <v>-38.700000000000003</v>
      </c>
      <c r="D57" s="96">
        <v>1.4</v>
      </c>
      <c r="E57" s="96">
        <v>163</v>
      </c>
      <c r="F57" s="96">
        <v>4.2</v>
      </c>
      <c r="G57" s="96">
        <v>61.3</v>
      </c>
    </row>
    <row r="58" spans="1:256" x14ac:dyDescent="0.2">
      <c r="A58" s="51"/>
      <c r="B58" s="160"/>
      <c r="C58" s="97">
        <v>99543</v>
      </c>
      <c r="D58" s="97">
        <v>154658</v>
      </c>
      <c r="E58" s="97">
        <v>120645</v>
      </c>
      <c r="F58" s="97">
        <v>207630</v>
      </c>
      <c r="G58" s="97">
        <v>160563</v>
      </c>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row>
    <row r="59" spans="1:256" x14ac:dyDescent="0.2">
      <c r="B59" s="151" t="s">
        <v>4</v>
      </c>
      <c r="C59" s="96">
        <v>19.8</v>
      </c>
      <c r="D59" s="96">
        <v>7.8</v>
      </c>
      <c r="E59" s="96">
        <v>-10.6</v>
      </c>
      <c r="F59" s="96">
        <v>5.8</v>
      </c>
      <c r="G59" s="96">
        <v>18.3</v>
      </c>
    </row>
    <row r="60" spans="1:256" x14ac:dyDescent="0.2">
      <c r="B60" s="161"/>
      <c r="C60" s="98">
        <v>142919</v>
      </c>
      <c r="D60" s="98">
        <v>195798</v>
      </c>
      <c r="E60" s="98">
        <v>227095</v>
      </c>
      <c r="F60" s="98">
        <v>144306</v>
      </c>
      <c r="G60" s="98">
        <v>169114</v>
      </c>
    </row>
    <row r="61" spans="1:256" x14ac:dyDescent="0.2">
      <c r="B61" s="162" t="s">
        <v>5</v>
      </c>
      <c r="C61" s="96">
        <v>22.3</v>
      </c>
      <c r="D61" s="96">
        <v>7.9</v>
      </c>
      <c r="E61" s="96">
        <v>-9.9</v>
      </c>
      <c r="F61" s="96">
        <v>6.8</v>
      </c>
      <c r="G61" s="96">
        <v>15.8</v>
      </c>
    </row>
    <row r="62" spans="1:256" x14ac:dyDescent="0.2">
      <c r="B62" s="163"/>
      <c r="C62" s="97">
        <v>138671</v>
      </c>
      <c r="D62" s="97">
        <v>187678</v>
      </c>
      <c r="E62" s="97">
        <v>217748</v>
      </c>
      <c r="F62" s="97">
        <v>138849</v>
      </c>
      <c r="G62" s="97">
        <v>160571</v>
      </c>
    </row>
    <row r="63" spans="1:256" x14ac:dyDescent="0.2">
      <c r="B63" s="159" t="s">
        <v>6</v>
      </c>
      <c r="C63" s="44" t="s">
        <v>77</v>
      </c>
      <c r="D63" s="44">
        <v>83.5</v>
      </c>
      <c r="E63" s="44" t="s">
        <v>77</v>
      </c>
      <c r="F63" s="44">
        <v>9336</v>
      </c>
      <c r="G63" s="44">
        <v>-142.1</v>
      </c>
    </row>
    <row r="64" spans="1:256" x14ac:dyDescent="0.2">
      <c r="A64" s="51"/>
      <c r="B64" s="160"/>
      <c r="C64" s="97">
        <v>13255</v>
      </c>
      <c r="D64" s="97">
        <v>21909</v>
      </c>
      <c r="E64" s="97">
        <v>-28402</v>
      </c>
      <c r="F64" s="97">
        <v>61051</v>
      </c>
      <c r="G64" s="97">
        <v>-5583</v>
      </c>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c r="IR64" s="51"/>
      <c r="IS64" s="51"/>
      <c r="IT64" s="51"/>
      <c r="IU64" s="51"/>
      <c r="IV64" s="51"/>
    </row>
    <row r="65" spans="1:256" x14ac:dyDescent="0.2">
      <c r="A65" s="51"/>
      <c r="B65" s="159" t="s">
        <v>7</v>
      </c>
      <c r="C65" s="96">
        <v>0.4</v>
      </c>
      <c r="D65" s="96">
        <v>1</v>
      </c>
      <c r="E65" s="96">
        <v>-7</v>
      </c>
      <c r="F65" s="96">
        <v>-3.4</v>
      </c>
      <c r="G65" s="96">
        <v>1.4</v>
      </c>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c r="IR65" s="51"/>
      <c r="IS65" s="51"/>
      <c r="IT65" s="51"/>
      <c r="IU65" s="51"/>
      <c r="IV65" s="51"/>
    </row>
    <row r="66" spans="1:256" x14ac:dyDescent="0.2">
      <c r="A66" s="51"/>
      <c r="B66" s="160"/>
      <c r="C66" s="97">
        <v>96518</v>
      </c>
      <c r="D66" s="97">
        <v>99842</v>
      </c>
      <c r="E66" s="97">
        <v>96122</v>
      </c>
      <c r="F66" s="97">
        <v>96273</v>
      </c>
      <c r="G66" s="97">
        <v>97854</v>
      </c>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c r="IV66" s="51"/>
    </row>
    <row r="67" spans="1:256" x14ac:dyDescent="0.2">
      <c r="B67" s="151" t="s">
        <v>8</v>
      </c>
      <c r="C67" s="96">
        <v>1.4</v>
      </c>
      <c r="D67" s="96">
        <v>7</v>
      </c>
      <c r="E67" s="96">
        <v>4.7</v>
      </c>
      <c r="F67" s="96">
        <v>2.5</v>
      </c>
      <c r="G67" s="96">
        <v>1.7</v>
      </c>
    </row>
    <row r="68" spans="1:256" x14ac:dyDescent="0.2">
      <c r="B68" s="152"/>
      <c r="C68" s="97">
        <v>143911</v>
      </c>
      <c r="D68" s="97">
        <v>148656</v>
      </c>
      <c r="E68" s="97">
        <v>146384</v>
      </c>
      <c r="F68" s="97">
        <v>145350</v>
      </c>
      <c r="G68" s="97">
        <v>146380</v>
      </c>
    </row>
    <row r="69" spans="1:256" x14ac:dyDescent="0.2">
      <c r="B69" s="52" t="s">
        <v>9</v>
      </c>
      <c r="C69" s="96">
        <v>7.2</v>
      </c>
      <c r="D69" s="96">
        <v>7</v>
      </c>
      <c r="E69" s="96">
        <v>2.1</v>
      </c>
      <c r="F69" s="96">
        <v>9.3000000000000007</v>
      </c>
      <c r="G69" s="96">
        <v>4.3</v>
      </c>
    </row>
    <row r="70" spans="1:256" x14ac:dyDescent="0.2">
      <c r="A70" s="53"/>
      <c r="B70" s="55" t="s">
        <v>10</v>
      </c>
      <c r="C70" s="99">
        <v>4.3</v>
      </c>
      <c r="D70" s="99">
        <v>6.7</v>
      </c>
      <c r="E70" s="99">
        <v>5</v>
      </c>
      <c r="F70" s="99">
        <v>9.3000000000000007</v>
      </c>
      <c r="G70" s="99">
        <v>6.8</v>
      </c>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53"/>
      <c r="FX70" s="53"/>
      <c r="FY70" s="53"/>
      <c r="FZ70" s="53"/>
      <c r="GA70" s="53"/>
      <c r="GB70" s="53"/>
      <c r="GC70" s="53"/>
      <c r="GD70" s="53"/>
      <c r="GE70" s="53"/>
      <c r="GF70" s="53"/>
      <c r="GG70" s="53"/>
      <c r="GH70" s="53"/>
      <c r="GI70" s="53"/>
      <c r="GJ70" s="53"/>
      <c r="GK70" s="53"/>
      <c r="GL70" s="53"/>
      <c r="GM70" s="53"/>
      <c r="GN70" s="53"/>
      <c r="GO70" s="53"/>
      <c r="GP70" s="53"/>
      <c r="GQ70" s="53"/>
      <c r="GR70" s="53"/>
      <c r="GS70" s="53"/>
      <c r="GT70" s="53"/>
      <c r="GU70" s="53"/>
      <c r="GV70" s="53"/>
      <c r="GW70" s="53"/>
      <c r="GX70" s="53"/>
      <c r="GY70" s="53"/>
      <c r="GZ70" s="53"/>
      <c r="HA70" s="53"/>
      <c r="HB70" s="53"/>
      <c r="HC70" s="53"/>
      <c r="HD70" s="53"/>
      <c r="HE70" s="53"/>
      <c r="HF70" s="53"/>
      <c r="HG70" s="53"/>
      <c r="HH70" s="53"/>
      <c r="HI70" s="53"/>
      <c r="HJ70" s="53"/>
      <c r="HK70" s="53"/>
      <c r="HL70" s="53"/>
      <c r="HM70" s="53"/>
      <c r="HN70" s="53"/>
      <c r="HO70" s="53"/>
      <c r="HP70" s="53"/>
      <c r="HQ70" s="53"/>
      <c r="HR70" s="53"/>
      <c r="HS70" s="53"/>
      <c r="HT70" s="53"/>
      <c r="HU70" s="53"/>
      <c r="HV70" s="53"/>
      <c r="HW70" s="53"/>
      <c r="HX70" s="53"/>
      <c r="HY70" s="53"/>
      <c r="HZ70" s="53"/>
      <c r="IA70" s="53"/>
      <c r="IB70" s="53"/>
      <c r="IC70" s="53"/>
      <c r="ID70" s="53"/>
      <c r="IE70" s="53"/>
      <c r="IF70" s="53"/>
      <c r="IG70" s="53"/>
      <c r="IH70" s="53"/>
      <c r="II70" s="53"/>
      <c r="IJ70" s="53"/>
      <c r="IK70" s="53"/>
      <c r="IL70" s="53"/>
      <c r="IM70" s="53"/>
      <c r="IN70" s="53"/>
      <c r="IO70" s="53"/>
      <c r="IP70" s="53"/>
      <c r="IQ70" s="53"/>
      <c r="IR70" s="53"/>
      <c r="IS70" s="53"/>
      <c r="IT70" s="53"/>
      <c r="IU70" s="53"/>
      <c r="IV70" s="53"/>
    </row>
    <row r="71" spans="1:256" x14ac:dyDescent="0.2">
      <c r="B71" s="153" t="s">
        <v>11</v>
      </c>
      <c r="C71" s="96">
        <v>9.6</v>
      </c>
      <c r="D71" s="96">
        <v>10.3</v>
      </c>
      <c r="E71" s="96">
        <v>10.4</v>
      </c>
      <c r="F71" s="96">
        <v>10.6</v>
      </c>
      <c r="G71" s="96">
        <v>8.9</v>
      </c>
    </row>
    <row r="72" spans="1:256" x14ac:dyDescent="0.2">
      <c r="A72" s="53"/>
      <c r="B72" s="154"/>
      <c r="C72" s="100">
        <v>8.9</v>
      </c>
      <c r="D72" s="100">
        <v>8.9</v>
      </c>
      <c r="E72" s="100">
        <v>9</v>
      </c>
      <c r="F72" s="100">
        <v>9.5</v>
      </c>
      <c r="G72" s="100">
        <v>9</v>
      </c>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row r="73" spans="1:256" ht="13.5" thickBot="1" x14ac:dyDescent="0.25">
      <c r="B73" s="56" t="s">
        <v>93</v>
      </c>
      <c r="C73" s="101">
        <v>89</v>
      </c>
      <c r="D73" s="101">
        <v>88</v>
      </c>
      <c r="E73" s="101">
        <v>89</v>
      </c>
      <c r="F73" s="101">
        <v>90</v>
      </c>
      <c r="G73" s="101">
        <v>91</v>
      </c>
      <c r="H73" s="49"/>
    </row>
    <row r="74" spans="1:256" x14ac:dyDescent="0.2">
      <c r="B74" s="155" t="s">
        <v>83</v>
      </c>
      <c r="C74" s="156"/>
      <c r="D74" s="156"/>
      <c r="E74" s="156"/>
      <c r="F74" s="156"/>
      <c r="G74" s="157"/>
    </row>
    <row r="75" spans="1:256" x14ac:dyDescent="0.2">
      <c r="B75" s="158"/>
      <c r="C75" s="158"/>
      <c r="D75" s="158"/>
      <c r="E75" s="158"/>
      <c r="F75" s="158"/>
      <c r="G75" s="158"/>
    </row>
  </sheetData>
  <mergeCells count="33">
    <mergeCell ref="B23:B24"/>
    <mergeCell ref="A1:G1"/>
    <mergeCell ref="B2:G2"/>
    <mergeCell ref="F3:G3"/>
    <mergeCell ref="B5:B6"/>
    <mergeCell ref="B7:B8"/>
    <mergeCell ref="B9:B10"/>
    <mergeCell ref="B11:B12"/>
    <mergeCell ref="B13:B14"/>
    <mergeCell ref="B15:B16"/>
    <mergeCell ref="B17:B18"/>
    <mergeCell ref="B19:B20"/>
    <mergeCell ref="B53:B54"/>
    <mergeCell ref="F27:G27"/>
    <mergeCell ref="B29:B30"/>
    <mergeCell ref="B31:B32"/>
    <mergeCell ref="B33:B34"/>
    <mergeCell ref="B35:B36"/>
    <mergeCell ref="B37:B38"/>
    <mergeCell ref="B39:B40"/>
    <mergeCell ref="B41:B42"/>
    <mergeCell ref="B43:B44"/>
    <mergeCell ref="B47:B48"/>
    <mergeCell ref="F51:G51"/>
    <mergeCell ref="B67:B68"/>
    <mergeCell ref="B71:B72"/>
    <mergeCell ref="B74:G75"/>
    <mergeCell ref="B55:B56"/>
    <mergeCell ref="B57:B58"/>
    <mergeCell ref="B59:B60"/>
    <mergeCell ref="B61:B62"/>
    <mergeCell ref="B63:B64"/>
    <mergeCell ref="B65:B66"/>
  </mergeCells>
  <phoneticPr fontId="17"/>
  <pageMargins left="0.7" right="0.7" top="0.75" bottom="0.75" header="0.3" footer="0.3"/>
  <pageSetup paperSize="9" scale="78" orientation="portrait" r:id="rId1"/>
  <rowBreaks count="1" manualBreakCount="1">
    <brk id="7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view="pageBreakPreview" zoomScaleNormal="100" zoomScaleSheetLayoutView="100" workbookViewId="0">
      <selection sqref="A1:F1"/>
    </sheetView>
  </sheetViews>
  <sheetFormatPr defaultColWidth="9" defaultRowHeight="13" x14ac:dyDescent="0.2"/>
  <cols>
    <col min="1" max="1" width="3.6328125" style="8" customWidth="1"/>
    <col min="2" max="2" width="30.6328125" style="8" customWidth="1"/>
    <col min="3" max="5" width="15.6328125" style="8" customWidth="1"/>
    <col min="6" max="16384" width="9" style="8"/>
  </cols>
  <sheetData>
    <row r="1" spans="1:7" ht="21" customHeight="1" x14ac:dyDescent="0.3">
      <c r="A1" s="180" t="s">
        <v>74</v>
      </c>
      <c r="B1" s="180"/>
      <c r="C1" s="180"/>
      <c r="D1" s="180"/>
      <c r="E1" s="180"/>
      <c r="F1" s="180"/>
    </row>
    <row r="2" spans="1:7" x14ac:dyDescent="0.2">
      <c r="B2" s="178" t="s">
        <v>90</v>
      </c>
      <c r="C2" s="179"/>
      <c r="D2" s="179"/>
      <c r="E2" s="179"/>
    </row>
    <row r="3" spans="1:7" ht="14.5" thickBot="1" x14ac:dyDescent="0.25">
      <c r="B3" s="9" t="s">
        <v>105</v>
      </c>
      <c r="C3" s="5"/>
      <c r="D3" s="5"/>
      <c r="E3" s="4" t="s">
        <v>58</v>
      </c>
      <c r="F3" s="5"/>
      <c r="G3" s="5"/>
    </row>
    <row r="4" spans="1:7" ht="13.5" thickBot="1" x14ac:dyDescent="0.25">
      <c r="B4" s="10"/>
      <c r="C4" s="65" t="s">
        <v>69</v>
      </c>
      <c r="D4" s="11" t="s">
        <v>14</v>
      </c>
      <c r="E4" s="66" t="s">
        <v>15</v>
      </c>
    </row>
    <row r="5" spans="1:7" x14ac:dyDescent="0.2">
      <c r="B5" s="15" t="s">
        <v>16</v>
      </c>
      <c r="C5" s="71">
        <v>5013675</v>
      </c>
      <c r="D5" s="72">
        <v>1433306</v>
      </c>
      <c r="E5" s="73">
        <v>3580369</v>
      </c>
    </row>
    <row r="6" spans="1:7" x14ac:dyDescent="0.2">
      <c r="B6" s="12" t="s">
        <v>17</v>
      </c>
      <c r="C6" s="74">
        <v>1164198</v>
      </c>
      <c r="D6" s="75">
        <v>322483</v>
      </c>
      <c r="E6" s="76">
        <v>841715</v>
      </c>
    </row>
    <row r="7" spans="1:7" x14ac:dyDescent="0.2">
      <c r="B7" s="12" t="s">
        <v>18</v>
      </c>
      <c r="C7" s="74">
        <v>1455343</v>
      </c>
      <c r="D7" s="75">
        <v>556159</v>
      </c>
      <c r="E7" s="76">
        <v>899184</v>
      </c>
    </row>
    <row r="8" spans="1:7" x14ac:dyDescent="0.2">
      <c r="B8" s="12" t="s">
        <v>19</v>
      </c>
      <c r="C8" s="74">
        <v>117709</v>
      </c>
      <c r="D8" s="75">
        <v>100193</v>
      </c>
      <c r="E8" s="76">
        <v>17516</v>
      </c>
    </row>
    <row r="9" spans="1:7" x14ac:dyDescent="0.2">
      <c r="B9" s="12" t="s">
        <v>20</v>
      </c>
      <c r="C9" s="74">
        <v>0</v>
      </c>
      <c r="D9" s="75">
        <v>0</v>
      </c>
      <c r="E9" s="76">
        <v>0</v>
      </c>
    </row>
    <row r="10" spans="1:7" x14ac:dyDescent="0.2">
      <c r="B10" s="12" t="s">
        <v>21</v>
      </c>
      <c r="C10" s="74">
        <v>1461</v>
      </c>
      <c r="D10" s="75">
        <v>66</v>
      </c>
      <c r="E10" s="76">
        <v>1395</v>
      </c>
    </row>
    <row r="11" spans="1:7" x14ac:dyDescent="0.2">
      <c r="B11" s="12" t="s">
        <v>22</v>
      </c>
      <c r="C11" s="74">
        <v>116248</v>
      </c>
      <c r="D11" s="75">
        <v>100127</v>
      </c>
      <c r="E11" s="76">
        <v>16121</v>
      </c>
    </row>
    <row r="12" spans="1:7" x14ac:dyDescent="0.2">
      <c r="B12" s="12" t="s">
        <v>23</v>
      </c>
      <c r="C12" s="74">
        <v>920868</v>
      </c>
      <c r="D12" s="75">
        <v>253416</v>
      </c>
      <c r="E12" s="76">
        <v>667452</v>
      </c>
    </row>
    <row r="13" spans="1:7" x14ac:dyDescent="0.2">
      <c r="B13" s="12" t="s">
        <v>24</v>
      </c>
      <c r="C13" s="74">
        <v>542216</v>
      </c>
      <c r="D13" s="75">
        <v>99686</v>
      </c>
      <c r="E13" s="76">
        <v>442530</v>
      </c>
    </row>
    <row r="14" spans="1:7" x14ac:dyDescent="0.2">
      <c r="B14" s="12" t="s">
        <v>25</v>
      </c>
      <c r="C14" s="74">
        <v>150627</v>
      </c>
      <c r="D14" s="75">
        <v>56525</v>
      </c>
      <c r="E14" s="76">
        <v>94102</v>
      </c>
    </row>
    <row r="15" spans="1:7" x14ac:dyDescent="0.2">
      <c r="B15" s="12" t="s">
        <v>26</v>
      </c>
      <c r="C15" s="74">
        <v>228025</v>
      </c>
      <c r="D15" s="75">
        <v>97205</v>
      </c>
      <c r="E15" s="76">
        <v>130820</v>
      </c>
    </row>
    <row r="16" spans="1:7" x14ac:dyDescent="0.2">
      <c r="B16" s="12" t="s">
        <v>27</v>
      </c>
      <c r="C16" s="74">
        <v>1355557</v>
      </c>
      <c r="D16" s="75">
        <v>201055</v>
      </c>
      <c r="E16" s="76">
        <v>1154502</v>
      </c>
    </row>
    <row r="17" spans="2:5" x14ac:dyDescent="0.2">
      <c r="B17" s="15" t="s">
        <v>28</v>
      </c>
      <c r="C17" s="71">
        <v>14600329</v>
      </c>
      <c r="D17" s="72">
        <v>1274413</v>
      </c>
      <c r="E17" s="73">
        <v>13325916</v>
      </c>
    </row>
    <row r="18" spans="2:5" x14ac:dyDescent="0.2">
      <c r="B18" s="15" t="s">
        <v>29</v>
      </c>
      <c r="C18" s="71">
        <v>2346</v>
      </c>
      <c r="D18" s="72">
        <v>1017</v>
      </c>
      <c r="E18" s="73">
        <v>1329</v>
      </c>
    </row>
    <row r="19" spans="2:5" x14ac:dyDescent="0.2">
      <c r="B19" s="15" t="s">
        <v>30</v>
      </c>
      <c r="C19" s="77">
        <v>19616350</v>
      </c>
      <c r="D19" s="78">
        <v>2708736</v>
      </c>
      <c r="E19" s="79">
        <v>16907614</v>
      </c>
    </row>
    <row r="20" spans="2:5" x14ac:dyDescent="0.2">
      <c r="B20" s="20" t="s">
        <v>31</v>
      </c>
      <c r="C20" s="71">
        <v>13207834</v>
      </c>
      <c r="D20" s="72">
        <v>1301597</v>
      </c>
      <c r="E20" s="73">
        <v>11906237</v>
      </c>
    </row>
    <row r="21" spans="2:5" x14ac:dyDescent="0.2">
      <c r="B21" s="15" t="s">
        <v>32</v>
      </c>
      <c r="C21" s="71">
        <v>5233738</v>
      </c>
      <c r="D21" s="72">
        <v>995535</v>
      </c>
      <c r="E21" s="73">
        <v>4238203</v>
      </c>
    </row>
    <row r="22" spans="2:5" x14ac:dyDescent="0.2">
      <c r="B22" s="12" t="s">
        <v>33</v>
      </c>
      <c r="C22" s="74">
        <v>1323672</v>
      </c>
      <c r="D22" s="75">
        <v>419260</v>
      </c>
      <c r="E22" s="76">
        <v>904412</v>
      </c>
    </row>
    <row r="23" spans="2:5" x14ac:dyDescent="0.2">
      <c r="B23" s="12" t="s">
        <v>34</v>
      </c>
      <c r="C23" s="74">
        <v>1789014</v>
      </c>
      <c r="D23" s="75">
        <v>112480</v>
      </c>
      <c r="E23" s="76">
        <v>1676534</v>
      </c>
    </row>
    <row r="24" spans="2:5" x14ac:dyDescent="0.2">
      <c r="B24" s="12" t="s">
        <v>35</v>
      </c>
      <c r="C24" s="74">
        <v>1532960</v>
      </c>
      <c r="D24" s="75">
        <v>109006</v>
      </c>
      <c r="E24" s="76">
        <v>1423954</v>
      </c>
    </row>
    <row r="25" spans="2:5" x14ac:dyDescent="0.2">
      <c r="B25" s="12" t="s">
        <v>36</v>
      </c>
      <c r="C25" s="74">
        <v>256054</v>
      </c>
      <c r="D25" s="75">
        <v>3474</v>
      </c>
      <c r="E25" s="76">
        <v>252580</v>
      </c>
    </row>
    <row r="26" spans="2:5" x14ac:dyDescent="0.2">
      <c r="B26" s="12" t="s">
        <v>37</v>
      </c>
      <c r="C26" s="74">
        <v>65003</v>
      </c>
      <c r="D26" s="75">
        <v>31308</v>
      </c>
      <c r="E26" s="76">
        <v>33695</v>
      </c>
    </row>
    <row r="27" spans="2:5" x14ac:dyDescent="0.2">
      <c r="B27" s="12" t="s">
        <v>27</v>
      </c>
      <c r="C27" s="74">
        <v>2056049</v>
      </c>
      <c r="D27" s="75">
        <v>432487</v>
      </c>
      <c r="E27" s="76">
        <v>1623562</v>
      </c>
    </row>
    <row r="28" spans="2:5" x14ac:dyDescent="0.2">
      <c r="B28" s="15" t="s">
        <v>38</v>
      </c>
      <c r="C28" s="71">
        <v>7971395</v>
      </c>
      <c r="D28" s="72">
        <v>306062</v>
      </c>
      <c r="E28" s="73">
        <v>7665333</v>
      </c>
    </row>
    <row r="29" spans="2:5" x14ac:dyDescent="0.2">
      <c r="B29" s="12" t="s">
        <v>39</v>
      </c>
      <c r="C29" s="74">
        <v>2233848</v>
      </c>
      <c r="D29" s="75">
        <v>10000</v>
      </c>
      <c r="E29" s="76">
        <v>2223848</v>
      </c>
    </row>
    <row r="30" spans="2:5" x14ac:dyDescent="0.2">
      <c r="B30" s="12" t="s">
        <v>40</v>
      </c>
      <c r="C30" s="74">
        <v>3301046</v>
      </c>
      <c r="D30" s="75">
        <v>173082</v>
      </c>
      <c r="E30" s="76">
        <v>3127964</v>
      </c>
    </row>
    <row r="31" spans="2:5" x14ac:dyDescent="0.2">
      <c r="B31" s="12" t="s">
        <v>35</v>
      </c>
      <c r="C31" s="74">
        <v>3229658</v>
      </c>
      <c r="D31" s="75">
        <v>172832</v>
      </c>
      <c r="E31" s="76">
        <v>3056826</v>
      </c>
    </row>
    <row r="32" spans="2:5" x14ac:dyDescent="0.2">
      <c r="B32" s="12" t="s">
        <v>36</v>
      </c>
      <c r="C32" s="74">
        <v>71388</v>
      </c>
      <c r="D32" s="75">
        <v>250</v>
      </c>
      <c r="E32" s="76">
        <v>71138</v>
      </c>
    </row>
    <row r="33" spans="2:5" x14ac:dyDescent="0.2">
      <c r="B33" s="12" t="s">
        <v>37</v>
      </c>
      <c r="C33" s="74">
        <v>284262</v>
      </c>
      <c r="D33" s="75">
        <v>81318</v>
      </c>
      <c r="E33" s="76">
        <v>202944</v>
      </c>
    </row>
    <row r="34" spans="2:5" x14ac:dyDescent="0.2">
      <c r="B34" s="12" t="s">
        <v>27</v>
      </c>
      <c r="C34" s="74">
        <v>2152239</v>
      </c>
      <c r="D34" s="75">
        <v>41662</v>
      </c>
      <c r="E34" s="76">
        <v>2110577</v>
      </c>
    </row>
    <row r="35" spans="2:5" x14ac:dyDescent="0.2">
      <c r="B35" s="15" t="s">
        <v>41</v>
      </c>
      <c r="C35" s="80">
        <v>2701</v>
      </c>
      <c r="D35" s="81">
        <v>0</v>
      </c>
      <c r="E35" s="82">
        <v>2701</v>
      </c>
    </row>
    <row r="36" spans="2:5" x14ac:dyDescent="0.2">
      <c r="B36" s="21" t="s">
        <v>60</v>
      </c>
      <c r="C36" s="71">
        <v>6408516</v>
      </c>
      <c r="D36" s="72">
        <v>1407139</v>
      </c>
      <c r="E36" s="73">
        <v>5001377</v>
      </c>
    </row>
    <row r="37" spans="2:5" x14ac:dyDescent="0.2">
      <c r="B37" s="12" t="s">
        <v>61</v>
      </c>
      <c r="C37" s="74">
        <v>6200052</v>
      </c>
      <c r="D37" s="75">
        <v>1302620</v>
      </c>
      <c r="E37" s="76">
        <v>4897432</v>
      </c>
    </row>
    <row r="38" spans="2:5" x14ac:dyDescent="0.2">
      <c r="B38" s="12" t="s">
        <v>62</v>
      </c>
      <c r="C38" s="74">
        <v>1080803</v>
      </c>
      <c r="D38" s="75">
        <v>164674</v>
      </c>
      <c r="E38" s="76">
        <v>916129</v>
      </c>
    </row>
    <row r="39" spans="2:5" x14ac:dyDescent="0.2">
      <c r="B39" s="12" t="s">
        <v>63</v>
      </c>
      <c r="C39" s="74">
        <v>1769517</v>
      </c>
      <c r="D39" s="75">
        <v>131466</v>
      </c>
      <c r="E39" s="76">
        <v>1638051</v>
      </c>
    </row>
    <row r="40" spans="2:5" x14ac:dyDescent="0.2">
      <c r="B40" s="12" t="s">
        <v>64</v>
      </c>
      <c r="C40" s="74">
        <v>3521599</v>
      </c>
      <c r="D40" s="75">
        <v>1069477</v>
      </c>
      <c r="E40" s="76">
        <v>2452122</v>
      </c>
    </row>
    <row r="41" spans="2:5" x14ac:dyDescent="0.2">
      <c r="B41" s="12" t="s">
        <v>65</v>
      </c>
      <c r="C41" s="74">
        <v>-171867</v>
      </c>
      <c r="D41" s="75">
        <v>-62997</v>
      </c>
      <c r="E41" s="76">
        <v>-108870</v>
      </c>
    </row>
    <row r="42" spans="2:5" x14ac:dyDescent="0.2">
      <c r="B42" s="12" t="s">
        <v>27</v>
      </c>
      <c r="C42" s="74">
        <v>207347</v>
      </c>
      <c r="D42" s="75">
        <v>104041</v>
      </c>
      <c r="E42" s="76">
        <v>103306</v>
      </c>
    </row>
    <row r="43" spans="2:5" x14ac:dyDescent="0.2">
      <c r="B43" s="12" t="s">
        <v>59</v>
      </c>
      <c r="C43" s="74">
        <v>1117</v>
      </c>
      <c r="D43" s="75">
        <v>478</v>
      </c>
      <c r="E43" s="76">
        <v>639</v>
      </c>
    </row>
    <row r="44" spans="2:5" x14ac:dyDescent="0.2">
      <c r="B44" s="19" t="s">
        <v>68</v>
      </c>
      <c r="C44" s="77">
        <v>19616350</v>
      </c>
      <c r="D44" s="78">
        <v>2708736</v>
      </c>
      <c r="E44" s="79">
        <v>16907614</v>
      </c>
    </row>
    <row r="45" spans="2:5" x14ac:dyDescent="0.2">
      <c r="B45" s="13" t="s">
        <v>42</v>
      </c>
      <c r="C45" s="83">
        <v>239</v>
      </c>
      <c r="D45" s="84">
        <v>0</v>
      </c>
      <c r="E45" s="85">
        <v>239</v>
      </c>
    </row>
    <row r="46" spans="2:5" x14ac:dyDescent="0.2">
      <c r="B46" s="15" t="s">
        <v>43</v>
      </c>
      <c r="C46" s="71">
        <v>3164843</v>
      </c>
      <c r="D46" s="72">
        <v>820621</v>
      </c>
      <c r="E46" s="73">
        <v>2344222</v>
      </c>
    </row>
    <row r="47" spans="2:5" x14ac:dyDescent="0.2">
      <c r="B47" s="12" t="s">
        <v>44</v>
      </c>
      <c r="C47" s="74">
        <v>2547125</v>
      </c>
      <c r="D47" s="75">
        <v>697782</v>
      </c>
      <c r="E47" s="76">
        <v>1849343</v>
      </c>
    </row>
    <row r="48" spans="2:5" x14ac:dyDescent="0.2">
      <c r="B48" s="12" t="s">
        <v>45</v>
      </c>
      <c r="C48" s="74">
        <v>410124</v>
      </c>
      <c r="D48" s="75">
        <v>85660</v>
      </c>
      <c r="E48" s="76">
        <v>324464</v>
      </c>
    </row>
    <row r="49" spans="2:5" x14ac:dyDescent="0.2">
      <c r="B49" s="15" t="s">
        <v>46</v>
      </c>
      <c r="C49" s="71">
        <v>207594</v>
      </c>
      <c r="D49" s="72">
        <v>37179</v>
      </c>
      <c r="E49" s="73">
        <v>170415</v>
      </c>
    </row>
    <row r="50" spans="2:5" x14ac:dyDescent="0.2">
      <c r="B50" s="12" t="s">
        <v>47</v>
      </c>
      <c r="C50" s="74">
        <v>12866</v>
      </c>
      <c r="D50" s="75">
        <v>3470</v>
      </c>
      <c r="E50" s="76">
        <v>9396</v>
      </c>
    </row>
    <row r="51" spans="2:5" x14ac:dyDescent="0.2">
      <c r="B51" s="12" t="s">
        <v>48</v>
      </c>
      <c r="C51" s="74">
        <v>26358</v>
      </c>
      <c r="D51" s="75">
        <v>16973</v>
      </c>
      <c r="E51" s="76">
        <v>9385</v>
      </c>
    </row>
    <row r="52" spans="2:5" x14ac:dyDescent="0.2">
      <c r="B52" s="12" t="s">
        <v>49</v>
      </c>
      <c r="C52" s="74">
        <v>21791</v>
      </c>
      <c r="D52" s="75">
        <v>765</v>
      </c>
      <c r="E52" s="76">
        <v>21026</v>
      </c>
    </row>
    <row r="53" spans="2:5" x14ac:dyDescent="0.2">
      <c r="B53" s="12" t="s">
        <v>50</v>
      </c>
      <c r="C53" s="74">
        <v>9703</v>
      </c>
      <c r="D53" s="75">
        <v>2096</v>
      </c>
      <c r="E53" s="76">
        <v>7607</v>
      </c>
    </row>
    <row r="54" spans="2:5" x14ac:dyDescent="0.2">
      <c r="B54" s="19" t="s">
        <v>51</v>
      </c>
      <c r="C54" s="77">
        <v>215324</v>
      </c>
      <c r="D54" s="78">
        <v>54761</v>
      </c>
      <c r="E54" s="79">
        <v>160563</v>
      </c>
    </row>
    <row r="55" spans="2:5" x14ac:dyDescent="0.2">
      <c r="B55" s="20" t="s">
        <v>52</v>
      </c>
      <c r="C55" s="86">
        <v>296980</v>
      </c>
      <c r="D55" s="87">
        <v>88560</v>
      </c>
      <c r="E55" s="88">
        <v>208420</v>
      </c>
    </row>
    <row r="56" spans="2:5" x14ac:dyDescent="0.2">
      <c r="B56" s="12" t="s">
        <v>53</v>
      </c>
      <c r="C56" s="89">
        <v>4313</v>
      </c>
      <c r="D56" s="90">
        <v>1126</v>
      </c>
      <c r="E56" s="91">
        <v>3187</v>
      </c>
    </row>
    <row r="57" spans="2:5" x14ac:dyDescent="0.2">
      <c r="B57" s="12" t="s">
        <v>66</v>
      </c>
      <c r="C57" s="89">
        <v>409</v>
      </c>
      <c r="D57" s="90">
        <v>217</v>
      </c>
      <c r="E57" s="91">
        <v>192</v>
      </c>
    </row>
    <row r="58" spans="2:5" x14ac:dyDescent="0.2">
      <c r="B58" s="12" t="s">
        <v>54</v>
      </c>
      <c r="C58" s="89">
        <v>197369</v>
      </c>
      <c r="D58" s="90">
        <v>49984</v>
      </c>
      <c r="E58" s="91">
        <v>147385</v>
      </c>
    </row>
    <row r="59" spans="2:5" x14ac:dyDescent="0.2">
      <c r="B59" s="12" t="s">
        <v>67</v>
      </c>
      <c r="C59" s="89">
        <v>47398</v>
      </c>
      <c r="D59" s="90">
        <v>22446</v>
      </c>
      <c r="E59" s="91">
        <v>24952</v>
      </c>
    </row>
    <row r="60" spans="2:5" x14ac:dyDescent="0.2">
      <c r="B60" s="12" t="s">
        <v>71</v>
      </c>
      <c r="C60" s="89">
        <v>47491</v>
      </c>
      <c r="D60" s="90">
        <v>14787</v>
      </c>
      <c r="E60" s="91">
        <v>32704</v>
      </c>
    </row>
    <row r="61" spans="2:5" x14ac:dyDescent="0.2">
      <c r="B61" s="15" t="s">
        <v>55</v>
      </c>
      <c r="C61" s="86">
        <v>187977</v>
      </c>
      <c r="D61" s="87">
        <v>40910</v>
      </c>
      <c r="E61" s="88">
        <v>147067</v>
      </c>
    </row>
    <row r="62" spans="2:5" x14ac:dyDescent="0.2">
      <c r="B62" s="12" t="s">
        <v>56</v>
      </c>
      <c r="C62" s="89">
        <v>998</v>
      </c>
      <c r="D62" s="90">
        <v>311</v>
      </c>
      <c r="E62" s="91">
        <v>687</v>
      </c>
    </row>
    <row r="63" spans="2:5" ht="13.5" thickBot="1" x14ac:dyDescent="0.25">
      <c r="B63" s="14" t="s">
        <v>57</v>
      </c>
      <c r="C63" s="92">
        <v>186979</v>
      </c>
      <c r="D63" s="93">
        <v>40599</v>
      </c>
      <c r="E63" s="94">
        <v>146380</v>
      </c>
    </row>
  </sheetData>
  <sheetProtection formatCells="0" formatColumns="0" formatRows="0"/>
  <mergeCells count="2">
    <mergeCell ref="B2:E2"/>
    <mergeCell ref="A1:F1"/>
  </mergeCells>
  <phoneticPr fontId="3"/>
  <pageMargins left="1.1299999999999999" right="0.5" top="0.78" bottom="0.7"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view="pageBreakPreview" zoomScaleNormal="85" zoomScaleSheetLayoutView="100" workbookViewId="0">
      <selection sqref="A1:G1"/>
    </sheetView>
  </sheetViews>
  <sheetFormatPr defaultColWidth="9" defaultRowHeight="13" x14ac:dyDescent="0.2"/>
  <cols>
    <col min="1" max="1" width="3.6328125" style="1" customWidth="1"/>
    <col min="2" max="2" width="11.6328125" style="1" customWidth="1"/>
    <col min="3" max="7" width="16.6328125" style="1" customWidth="1"/>
    <col min="8" max="16384" width="9" style="1"/>
  </cols>
  <sheetData>
    <row r="1" spans="1:10" ht="21" x14ac:dyDescent="0.3">
      <c r="A1" s="169" t="s">
        <v>80</v>
      </c>
      <c r="B1" s="169"/>
      <c r="C1" s="169"/>
      <c r="D1" s="169"/>
      <c r="E1" s="169"/>
      <c r="F1" s="169"/>
      <c r="G1" s="169"/>
    </row>
    <row r="2" spans="1:10" ht="17.25" customHeight="1" x14ac:dyDescent="0.25">
      <c r="B2" s="170" t="s">
        <v>105</v>
      </c>
      <c r="C2" s="170"/>
      <c r="D2" s="170"/>
      <c r="E2" s="170"/>
      <c r="F2" s="170"/>
      <c r="G2" s="158"/>
    </row>
    <row r="3" spans="1:10" ht="13.5" thickBot="1" x14ac:dyDescent="0.25">
      <c r="B3" s="2" t="s">
        <v>73</v>
      </c>
      <c r="C3" s="3"/>
      <c r="D3" s="3"/>
      <c r="E3" s="3"/>
      <c r="F3" s="4"/>
      <c r="G3" s="4" t="s">
        <v>72</v>
      </c>
      <c r="H3" s="5"/>
    </row>
    <row r="4" spans="1:10" ht="13.5" customHeight="1" thickBot="1" x14ac:dyDescent="0.25">
      <c r="B4" s="6"/>
      <c r="C4" s="106" t="str">
        <f>売上高!C4</f>
        <v>6年7～9月</v>
      </c>
      <c r="D4" s="106" t="str">
        <f>売上高!D4</f>
        <v>6年10～12月</v>
      </c>
      <c r="E4" s="106" t="str">
        <f>売上高!E4</f>
        <v>7年1～3月</v>
      </c>
      <c r="F4" s="106" t="str">
        <f>売上高!F4</f>
        <v>7年4～6月</v>
      </c>
      <c r="G4" s="106" t="str">
        <f>売上高!G4</f>
        <v>7年7～9月</v>
      </c>
    </row>
    <row r="5" spans="1:10" x14ac:dyDescent="0.2">
      <c r="B5" s="174" t="s">
        <v>3</v>
      </c>
      <c r="C5" s="124">
        <v>0.2</v>
      </c>
      <c r="D5" s="124">
        <v>105.4</v>
      </c>
      <c r="E5" s="124">
        <v>65.5</v>
      </c>
      <c r="F5" s="125">
        <v>-11.6</v>
      </c>
      <c r="G5" s="124">
        <v>48.1</v>
      </c>
    </row>
    <row r="6" spans="1:10" s="7" customFormat="1" x14ac:dyDescent="0.2">
      <c r="B6" s="175"/>
      <c r="C6" s="126">
        <v>49495</v>
      </c>
      <c r="D6" s="126">
        <v>56357</v>
      </c>
      <c r="E6" s="126">
        <v>41702</v>
      </c>
      <c r="F6" s="127">
        <v>51624</v>
      </c>
      <c r="G6" s="127">
        <v>73290</v>
      </c>
    </row>
    <row r="7" spans="1:10" x14ac:dyDescent="0.2">
      <c r="B7" s="176" t="s">
        <v>4</v>
      </c>
      <c r="C7" s="128">
        <v>-12.3</v>
      </c>
      <c r="D7" s="129">
        <v>7</v>
      </c>
      <c r="E7" s="130">
        <v>6.5</v>
      </c>
      <c r="F7" s="131">
        <v>17.3</v>
      </c>
      <c r="G7" s="131">
        <v>8.5</v>
      </c>
    </row>
    <row r="8" spans="1:10" x14ac:dyDescent="0.2">
      <c r="B8" s="181"/>
      <c r="C8" s="132">
        <v>7629</v>
      </c>
      <c r="D8" s="127">
        <v>7023</v>
      </c>
      <c r="E8" s="127">
        <v>11845</v>
      </c>
      <c r="F8" s="127">
        <v>5779</v>
      </c>
      <c r="G8" s="127">
        <v>8281</v>
      </c>
    </row>
    <row r="9" spans="1:10" x14ac:dyDescent="0.2">
      <c r="B9" s="162" t="s">
        <v>5</v>
      </c>
      <c r="C9" s="129">
        <v>-33.700000000000003</v>
      </c>
      <c r="D9" s="130">
        <v>1.4</v>
      </c>
      <c r="E9" s="130">
        <v>-12.9</v>
      </c>
      <c r="F9" s="130">
        <v>31.8</v>
      </c>
      <c r="G9" s="130">
        <v>22.2</v>
      </c>
    </row>
    <row r="10" spans="1:10" x14ac:dyDescent="0.2">
      <c r="B10" s="163"/>
      <c r="C10" s="126">
        <v>4198</v>
      </c>
      <c r="D10" s="126">
        <v>4309</v>
      </c>
      <c r="E10" s="126">
        <v>6193</v>
      </c>
      <c r="F10" s="126">
        <v>3079</v>
      </c>
      <c r="G10" s="133">
        <v>5128</v>
      </c>
    </row>
    <row r="11" spans="1:10" ht="13.5" customHeight="1" x14ac:dyDescent="0.2">
      <c r="A11" s="7"/>
      <c r="B11" s="174" t="s">
        <v>7</v>
      </c>
      <c r="C11" s="131">
        <v>4.4000000000000004</v>
      </c>
      <c r="D11" s="131">
        <v>0.6</v>
      </c>
      <c r="E11" s="131">
        <v>5.8</v>
      </c>
      <c r="F11" s="131">
        <v>-1.4</v>
      </c>
      <c r="G11" s="134">
        <v>0.7</v>
      </c>
      <c r="H11" s="7"/>
      <c r="I11" s="7"/>
      <c r="J11" s="7"/>
    </row>
    <row r="12" spans="1:10" s="7" customFormat="1" ht="13.5" customHeight="1" x14ac:dyDescent="0.2">
      <c r="B12" s="175"/>
      <c r="C12" s="126">
        <v>5644</v>
      </c>
      <c r="D12" s="126">
        <v>5511</v>
      </c>
      <c r="E12" s="126">
        <v>6770</v>
      </c>
      <c r="F12" s="126">
        <v>5356</v>
      </c>
      <c r="G12" s="126">
        <v>5682</v>
      </c>
    </row>
    <row r="13" spans="1:10" s="7" customFormat="1" x14ac:dyDescent="0.2">
      <c r="A13" s="1"/>
      <c r="B13" s="176" t="s">
        <v>8</v>
      </c>
      <c r="C13" s="131">
        <v>0.3</v>
      </c>
      <c r="D13" s="131">
        <v>0.4</v>
      </c>
      <c r="E13" s="131">
        <v>1.8</v>
      </c>
      <c r="F13" s="131">
        <v>2.1</v>
      </c>
      <c r="G13" s="131">
        <v>1.5</v>
      </c>
      <c r="H13" s="1"/>
      <c r="I13" s="1"/>
      <c r="J13" s="1"/>
    </row>
    <row r="14" spans="1:10" s="7" customFormat="1" x14ac:dyDescent="0.2">
      <c r="A14" s="1"/>
      <c r="B14" s="173"/>
      <c r="C14" s="126">
        <v>22195</v>
      </c>
      <c r="D14" s="126">
        <v>21939</v>
      </c>
      <c r="E14" s="126">
        <v>22018</v>
      </c>
      <c r="F14" s="126">
        <v>22693</v>
      </c>
      <c r="G14" s="133">
        <v>22537</v>
      </c>
      <c r="H14" s="1"/>
      <c r="I14" s="1"/>
      <c r="J14" s="1"/>
    </row>
    <row r="15" spans="1:10" ht="13.5" thickBot="1" x14ac:dyDescent="0.25">
      <c r="B15" s="102" t="s">
        <v>94</v>
      </c>
      <c r="C15" s="135">
        <v>64</v>
      </c>
      <c r="D15" s="135">
        <v>64</v>
      </c>
      <c r="E15" s="135">
        <v>63</v>
      </c>
      <c r="F15" s="135">
        <v>65</v>
      </c>
      <c r="G15" s="136">
        <v>65</v>
      </c>
    </row>
    <row r="16" spans="1:10" ht="25.5" customHeight="1" x14ac:dyDescent="0.2">
      <c r="B16" s="155" t="s">
        <v>89</v>
      </c>
      <c r="C16" s="156"/>
      <c r="D16" s="156"/>
      <c r="E16" s="156"/>
      <c r="F16" s="156"/>
      <c r="G16" s="156"/>
    </row>
    <row r="17" spans="1:10" ht="27" customHeight="1" x14ac:dyDescent="0.2">
      <c r="C17" s="59"/>
      <c r="D17" s="59"/>
      <c r="E17" s="59"/>
      <c r="F17" s="59"/>
      <c r="G17" s="58"/>
    </row>
    <row r="18" spans="1:10" ht="29.25" customHeight="1" x14ac:dyDescent="0.2">
      <c r="B18" s="16"/>
      <c r="C18" s="18"/>
      <c r="D18" s="17"/>
      <c r="E18" s="17"/>
      <c r="F18" s="17"/>
      <c r="G18" s="17"/>
      <c r="J18" s="70"/>
    </row>
    <row r="19" spans="1:10" ht="19" x14ac:dyDescent="0.3">
      <c r="A19" s="8"/>
      <c r="B19" s="32" t="s">
        <v>76</v>
      </c>
      <c r="C19" s="32"/>
      <c r="D19" s="32"/>
      <c r="E19" s="32"/>
      <c r="F19" s="31"/>
      <c r="G19" s="31"/>
      <c r="H19" s="8"/>
      <c r="I19" s="8"/>
      <c r="J19" s="8"/>
    </row>
    <row r="20" spans="1:10" x14ac:dyDescent="0.2">
      <c r="A20" s="8"/>
      <c r="B20" s="8"/>
      <c r="C20" s="8"/>
      <c r="D20" s="8"/>
      <c r="E20" s="60" t="s">
        <v>81</v>
      </c>
      <c r="F20" s="8"/>
      <c r="G20" s="8"/>
      <c r="H20" s="8"/>
      <c r="I20" s="8"/>
      <c r="J20" s="8"/>
    </row>
    <row r="21" spans="1:10" s="8" customFormat="1" ht="21" customHeight="1" x14ac:dyDescent="0.25">
      <c r="B21" s="40" t="str">
        <f>B2</f>
        <v>（令和7年7～9月期）</v>
      </c>
      <c r="C21" s="40"/>
      <c r="D21" s="40"/>
      <c r="E21" s="40"/>
      <c r="F21" s="40"/>
      <c r="G21" s="39"/>
    </row>
    <row r="22" spans="1:10" s="8" customFormat="1" ht="14.5" thickBot="1" x14ac:dyDescent="0.25">
      <c r="B22" s="9"/>
      <c r="C22" s="5"/>
      <c r="D22" s="4" t="s">
        <v>58</v>
      </c>
      <c r="E22" s="4"/>
      <c r="F22" s="5"/>
      <c r="G22" s="5"/>
    </row>
    <row r="23" spans="1:10" s="8" customFormat="1" ht="13.5" thickBot="1" x14ac:dyDescent="0.25">
      <c r="B23" s="26"/>
      <c r="C23" s="25"/>
      <c r="D23" s="43" t="s">
        <v>70</v>
      </c>
      <c r="E23" s="41"/>
    </row>
    <row r="24" spans="1:10" s="8" customFormat="1" x14ac:dyDescent="0.2">
      <c r="B24" s="33" t="s">
        <v>28</v>
      </c>
      <c r="C24" s="34"/>
      <c r="D24" s="143">
        <v>642584</v>
      </c>
      <c r="E24" s="42"/>
    </row>
    <row r="25" spans="1:10" s="8" customFormat="1" x14ac:dyDescent="0.2">
      <c r="B25" s="27" t="s">
        <v>60</v>
      </c>
      <c r="C25" s="23"/>
      <c r="D25" s="137">
        <v>2643763</v>
      </c>
      <c r="E25" s="42"/>
    </row>
    <row r="26" spans="1:10" s="8" customFormat="1" x14ac:dyDescent="0.2">
      <c r="B26" s="28" t="s">
        <v>61</v>
      </c>
      <c r="C26" s="23"/>
      <c r="D26" s="138">
        <v>2521530</v>
      </c>
      <c r="E26" s="42"/>
    </row>
    <row r="27" spans="1:10" s="8" customFormat="1" x14ac:dyDescent="0.2">
      <c r="B27" s="28" t="s">
        <v>62</v>
      </c>
      <c r="C27" s="23"/>
      <c r="D27" s="138">
        <v>472736</v>
      </c>
      <c r="E27" s="42"/>
    </row>
    <row r="28" spans="1:10" s="8" customFormat="1" x14ac:dyDescent="0.2">
      <c r="B28" s="28" t="s">
        <v>63</v>
      </c>
      <c r="C28" s="23"/>
      <c r="D28" s="138">
        <v>324885</v>
      </c>
      <c r="E28" s="37"/>
    </row>
    <row r="29" spans="1:10" s="8" customFormat="1" x14ac:dyDescent="0.2">
      <c r="B29" s="28" t="s">
        <v>64</v>
      </c>
      <c r="C29" s="23"/>
      <c r="D29" s="138">
        <v>1724759</v>
      </c>
      <c r="E29" s="37"/>
    </row>
    <row r="30" spans="1:10" s="8" customFormat="1" x14ac:dyDescent="0.2">
      <c r="B30" s="28" t="s">
        <v>65</v>
      </c>
      <c r="C30" s="23"/>
      <c r="D30" s="138">
        <v>-850</v>
      </c>
      <c r="E30" s="37"/>
    </row>
    <row r="31" spans="1:10" s="8" customFormat="1" x14ac:dyDescent="0.2">
      <c r="B31" s="28" t="s">
        <v>27</v>
      </c>
      <c r="C31" s="23"/>
      <c r="D31" s="138">
        <v>122024</v>
      </c>
      <c r="E31" s="37"/>
    </row>
    <row r="32" spans="1:10" s="8" customFormat="1" x14ac:dyDescent="0.2">
      <c r="B32" s="28" t="s">
        <v>59</v>
      </c>
      <c r="C32" s="23"/>
      <c r="D32" s="139">
        <v>209</v>
      </c>
      <c r="E32" s="37"/>
    </row>
    <row r="33" spans="1:10" s="8" customFormat="1" x14ac:dyDescent="0.2">
      <c r="B33" s="35" t="s">
        <v>51</v>
      </c>
      <c r="C33" s="36"/>
      <c r="D33" s="140">
        <v>73290</v>
      </c>
      <c r="E33" s="37"/>
      <c r="H33" s="123"/>
    </row>
    <row r="34" spans="1:10" s="8" customFormat="1" x14ac:dyDescent="0.2">
      <c r="B34" s="29" t="s">
        <v>52</v>
      </c>
      <c r="C34" s="24"/>
      <c r="D34" s="137">
        <v>38930</v>
      </c>
      <c r="E34" s="37"/>
    </row>
    <row r="35" spans="1:10" s="8" customFormat="1" x14ac:dyDescent="0.2">
      <c r="B35" s="28" t="s">
        <v>53</v>
      </c>
      <c r="C35" s="23"/>
      <c r="D35" s="138">
        <v>1122</v>
      </c>
      <c r="E35" s="37"/>
    </row>
    <row r="36" spans="1:10" s="8" customFormat="1" x14ac:dyDescent="0.2">
      <c r="B36" s="28" t="s">
        <v>66</v>
      </c>
      <c r="C36" s="23"/>
      <c r="D36" s="138">
        <v>12</v>
      </c>
      <c r="E36" s="37"/>
    </row>
    <row r="37" spans="1:10" s="8" customFormat="1" x14ac:dyDescent="0.2">
      <c r="B37" s="28" t="s">
        <v>54</v>
      </c>
      <c r="C37" s="23"/>
      <c r="D37" s="138">
        <v>24509</v>
      </c>
      <c r="E37" s="37"/>
    </row>
    <row r="38" spans="1:10" s="8" customFormat="1" x14ac:dyDescent="0.2">
      <c r="B38" s="28" t="s">
        <v>67</v>
      </c>
      <c r="C38" s="23"/>
      <c r="D38" s="138">
        <v>6696</v>
      </c>
      <c r="E38" s="37"/>
    </row>
    <row r="39" spans="1:10" s="8" customFormat="1" x14ac:dyDescent="0.2">
      <c r="B39" s="28" t="s">
        <v>71</v>
      </c>
      <c r="C39" s="23"/>
      <c r="D39" s="138">
        <v>6591</v>
      </c>
      <c r="E39" s="37"/>
    </row>
    <row r="40" spans="1:10" s="8" customFormat="1" x14ac:dyDescent="0.2">
      <c r="B40" s="27" t="s">
        <v>55</v>
      </c>
      <c r="C40" s="23"/>
      <c r="D40" s="141">
        <v>23003</v>
      </c>
      <c r="E40" s="37"/>
    </row>
    <row r="41" spans="1:10" s="8" customFormat="1" x14ac:dyDescent="0.2">
      <c r="B41" s="28" t="s">
        <v>56</v>
      </c>
      <c r="C41" s="23"/>
      <c r="D41" s="138">
        <v>466</v>
      </c>
      <c r="E41" s="37"/>
      <c r="G41" s="123"/>
    </row>
    <row r="42" spans="1:10" s="8" customFormat="1" ht="13.5" thickBot="1" x14ac:dyDescent="0.25">
      <c r="B42" s="30" t="s">
        <v>57</v>
      </c>
      <c r="C42" s="38"/>
      <c r="D42" s="142">
        <v>22537</v>
      </c>
      <c r="E42" s="37"/>
    </row>
    <row r="43" spans="1:10" s="8" customFormat="1" x14ac:dyDescent="0.2">
      <c r="A43" s="1"/>
      <c r="B43" s="1"/>
      <c r="C43" s="1"/>
      <c r="D43" s="1"/>
      <c r="E43" s="1"/>
      <c r="F43" s="1"/>
      <c r="G43" s="1"/>
      <c r="H43" s="1"/>
      <c r="I43" s="1"/>
      <c r="J43" s="1"/>
    </row>
    <row r="44" spans="1:10" s="8" customFormat="1" x14ac:dyDescent="0.2">
      <c r="A44" s="1"/>
      <c r="B44" s="1"/>
      <c r="C44" s="1"/>
      <c r="D44" s="1"/>
      <c r="E44" s="1"/>
      <c r="F44" s="1"/>
      <c r="G44" s="1"/>
      <c r="H44" s="1"/>
      <c r="I44" s="1"/>
      <c r="J44" s="1"/>
    </row>
  </sheetData>
  <sheetProtection formatCells="0" formatColumns="0" formatRows="0"/>
  <mergeCells count="8">
    <mergeCell ref="B16:G16"/>
    <mergeCell ref="B7:B8"/>
    <mergeCell ref="B9:B10"/>
    <mergeCell ref="A1:G1"/>
    <mergeCell ref="B2:G2"/>
    <mergeCell ref="B13:B14"/>
    <mergeCell ref="B11:B12"/>
    <mergeCell ref="B5:B6"/>
  </mergeCells>
  <phoneticPr fontId="3"/>
  <pageMargins left="1.299212598425197" right="0.39370078740157483" top="0.82677165354330717" bottom="0.23622047244094491" header="0.39370078740157483" footer="0.19685039370078741"/>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売上高</vt:lpstr>
      <vt:lpstr>資産・負債</vt:lpstr>
      <vt:lpstr>金融・保険</vt:lpstr>
      <vt:lpstr>金融・保険!Print_Area</vt:lpstr>
      <vt:lpstr>資産・負債!Print_Area</vt:lpstr>
      <vt:lpstr>売上高!Print_Area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2021-08-27T01:52:24Z</dcterms:created>
  <dcterms:modified xsi:type="dcterms:W3CDTF">2025-11-27T08:36:54Z</dcterms:modified>
</cp:coreProperties>
</file>